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6315" activeTab="0"/>
  </bookViews>
  <sheets>
    <sheet name="Maxi&amp;Medium" sheetId="1" r:id="rId1"/>
    <sheet name="Mini&amp;Toy" sheetId="2" r:id="rId2"/>
  </sheets>
  <definedNames>
    <definedName name="_xlnm.Print_Area" localSheetId="0">'Maxi&amp;Medium'!$A$1:$O$45</definedName>
    <definedName name="_xlnm.Print_Area" localSheetId="1">'Mini&amp;Toy'!$A$1:$O$50</definedName>
  </definedNames>
  <calcPr fullCalcOnLoad="1"/>
</workbook>
</file>

<file path=xl/sharedStrings.xml><?xml version="1.0" encoding="utf-8"?>
<sst xmlns="http://schemas.openxmlformats.org/spreadsheetml/2006/main" count="109" uniqueCount="75">
  <si>
    <t>Аджилити</t>
  </si>
  <si>
    <t>Время</t>
  </si>
  <si>
    <t>Штраф время</t>
  </si>
  <si>
    <t>Штраф трассы</t>
  </si>
  <si>
    <t>Сумма штраф</t>
  </si>
  <si>
    <t>Место</t>
  </si>
  <si>
    <t>Старт</t>
  </si>
  <si>
    <t>№</t>
  </si>
  <si>
    <t>всего участников</t>
  </si>
  <si>
    <t>Кличка</t>
  </si>
  <si>
    <t>Дл</t>
  </si>
  <si>
    <t>Кв</t>
  </si>
  <si>
    <t>Мв</t>
  </si>
  <si>
    <t>Порода собаки</t>
  </si>
  <si>
    <t>Фамилия, имя</t>
  </si>
  <si>
    <t>Протокол соревнований по аджилити 19 октября 2013 года</t>
  </si>
  <si>
    <t>Место проведения: Пискаревка, Санкт-Петербург</t>
  </si>
  <si>
    <t>Mini&amp;Toy</t>
  </si>
  <si>
    <t>Maxi&amp;Medi</t>
  </si>
  <si>
    <t>Широкова Виктория</t>
  </si>
  <si>
    <t>Метис</t>
  </si>
  <si>
    <t>Чара</t>
  </si>
  <si>
    <t>Аксенов Александр</t>
  </si>
  <si>
    <t>бордер колли</t>
  </si>
  <si>
    <t>ШерХан</t>
  </si>
  <si>
    <t>Созвездие Геры Баловень судьбы</t>
  </si>
  <si>
    <t>н\я</t>
  </si>
  <si>
    <t>-</t>
  </si>
  <si>
    <t>Чистякова Виктория</t>
  </si>
  <si>
    <t>Австралийская овчарка</t>
  </si>
  <si>
    <t>Хаку</t>
  </si>
  <si>
    <t>Триплмун Дракон Хаку</t>
  </si>
  <si>
    <t>Холина Светлана</t>
  </si>
  <si>
    <t>бордер-колли</t>
  </si>
  <si>
    <t>Джини</t>
  </si>
  <si>
    <t>Гаучо Гуд Лак</t>
  </si>
  <si>
    <t>Скугарова Наталия</t>
  </si>
  <si>
    <t>Тори</t>
  </si>
  <si>
    <t>Эбони Ноуз Астория</t>
  </si>
  <si>
    <t>снят</t>
  </si>
  <si>
    <t>Чиж Валерия</t>
  </si>
  <si>
    <t>шелти</t>
  </si>
  <si>
    <t>Марсель</t>
  </si>
  <si>
    <t>Мотив Души из Старой Шуи</t>
  </si>
  <si>
    <t>Вялова Татьяна</t>
  </si>
  <si>
    <t>Люк</t>
  </si>
  <si>
    <t>Катрилон'с Лаки Бой</t>
  </si>
  <si>
    <t>Ершов Иван</t>
  </si>
  <si>
    <t>Джек рассел терьер</t>
  </si>
  <si>
    <t>Тата</t>
  </si>
  <si>
    <t>Лепрекон Нас не догонят для Северной Столицы</t>
  </si>
  <si>
    <t>Бекенева Яна</t>
  </si>
  <si>
    <t>Шелти</t>
  </si>
  <si>
    <t>Мири</t>
  </si>
  <si>
    <t>White Coastal Little Nothern Symphony</t>
  </si>
  <si>
    <t>Тимина Любовь</t>
  </si>
  <si>
    <t>папийон</t>
  </si>
  <si>
    <t>Арти</t>
  </si>
  <si>
    <t>Арти Той Бой с Петроградки</t>
  </si>
  <si>
    <t>Немецкий шпиц</t>
  </si>
  <si>
    <t>Люба</t>
  </si>
  <si>
    <t>Оккервиль Любовь моя</t>
  </si>
  <si>
    <t>в\з</t>
  </si>
  <si>
    <t>Емельянова Светлана</t>
  </si>
  <si>
    <t>керн терьер</t>
  </si>
  <si>
    <t>Вили</t>
  </si>
  <si>
    <t>Вилли Вонка с Невского Берега</t>
  </si>
  <si>
    <t>Егорова Светлана</t>
  </si>
  <si>
    <t>метис</t>
  </si>
  <si>
    <t>Бабай</t>
  </si>
  <si>
    <t>Крылова Анна</t>
  </si>
  <si>
    <t>папильон</t>
  </si>
  <si>
    <t>Бета</t>
  </si>
  <si>
    <t>Бабетта с Верхневолжья</t>
  </si>
  <si>
    <t>Фенечка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</si>
</sst>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0">
    <font>
      <sz val="10"/>
      <name val="Arial Cyr"/>
      <family val="0"/>
    </font>
    <font>
      <sz val="20"/>
      <name val="Arial Black"/>
      <family val="2"/>
    </font>
    <font>
      <b/>
      <sz val="10"/>
      <name val="Arial Cyr"/>
      <family val="0"/>
    </font>
    <font>
      <sz val="14"/>
      <name val="Arial Black"/>
      <family val="2"/>
    </font>
    <font>
      <b/>
      <sz val="26"/>
      <color indexed="16"/>
      <name val="Bodoni MT Black"/>
      <family val="1"/>
    </font>
    <font>
      <sz val="8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0" fillId="7" borderId="18" xfId="0" applyNumberFormat="1" applyFill="1" applyBorder="1" applyAlignment="1" applyProtection="1">
      <alignment horizontal="center"/>
      <protection locked="0"/>
    </xf>
    <xf numFmtId="1" fontId="0" fillId="7" borderId="19" xfId="0" applyNumberFormat="1" applyFill="1" applyBorder="1" applyAlignment="1" applyProtection="1">
      <alignment horizontal="center"/>
      <protection locked="0"/>
    </xf>
    <xf numFmtId="1" fontId="0" fillId="7" borderId="20" xfId="0" applyNumberFormat="1" applyFill="1" applyBorder="1" applyAlignment="1" applyProtection="1">
      <alignment horizontal="center"/>
      <protection locked="0"/>
    </xf>
    <xf numFmtId="0" fontId="0" fillId="11" borderId="21" xfId="0" applyFill="1" applyBorder="1" applyAlignment="1" applyProtection="1">
      <alignment horizontal="center"/>
      <protection locked="0"/>
    </xf>
    <xf numFmtId="0" fontId="2" fillId="24" borderId="22" xfId="0" applyFont="1" applyFill="1" applyBorder="1" applyAlignment="1" applyProtection="1">
      <alignment horizontal="center"/>
      <protection locked="0"/>
    </xf>
    <xf numFmtId="0" fontId="0" fillId="11" borderId="23" xfId="0" applyFill="1" applyBorder="1" applyAlignment="1" applyProtection="1">
      <alignment horizontal="center"/>
      <protection locked="0"/>
    </xf>
    <xf numFmtId="0" fontId="0" fillId="11" borderId="24" xfId="0" applyFill="1" applyBorder="1" applyAlignment="1" applyProtection="1">
      <alignment horizontal="center"/>
      <protection locked="0"/>
    </xf>
    <xf numFmtId="0" fontId="0" fillId="20" borderId="17" xfId="0" applyFill="1" applyBorder="1" applyAlignment="1" applyProtection="1">
      <alignment horizontal="center" vertical="center"/>
      <protection locked="0"/>
    </xf>
    <xf numFmtId="0" fontId="29" fillId="20" borderId="19" xfId="0" applyFont="1" applyFill="1" applyBorder="1" applyAlignment="1">
      <alignment horizontal="left" vertical="center" readingOrder="1"/>
    </xf>
    <xf numFmtId="2" fontId="0" fillId="20" borderId="19" xfId="0" applyNumberFormat="1" applyFont="1" applyFill="1" applyBorder="1" applyAlignment="1">
      <alignment horizontal="center"/>
    </xf>
    <xf numFmtId="1" fontId="2" fillId="20" borderId="25" xfId="0" applyNumberFormat="1" applyFont="1" applyFill="1" applyBorder="1" applyAlignment="1" applyProtection="1">
      <alignment horizontal="center" vertical="center"/>
      <protection locked="0"/>
    </xf>
    <xf numFmtId="1" fontId="2" fillId="20" borderId="26" xfId="0" applyNumberFormat="1" applyFont="1" applyFill="1" applyBorder="1" applyAlignment="1" applyProtection="1">
      <alignment horizontal="center" vertical="center"/>
      <protection locked="0"/>
    </xf>
    <xf numFmtId="2" fontId="2" fillId="0" borderId="18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2" fontId="2" fillId="20" borderId="19" xfId="0" applyNumberFormat="1" applyFont="1" applyFill="1" applyBorder="1" applyAlignment="1" applyProtection="1">
      <alignment horizontal="center"/>
      <protection locked="0"/>
    </xf>
    <xf numFmtId="1" fontId="0" fillId="20" borderId="19" xfId="0" applyNumberFormat="1" applyFont="1" applyFill="1" applyBorder="1" applyAlignment="1" applyProtection="1">
      <alignment horizontal="center"/>
      <protection locked="0"/>
    </xf>
    <xf numFmtId="1" fontId="0" fillId="20" borderId="17" xfId="0" applyNumberFormat="1" applyFont="1" applyFill="1" applyBorder="1" applyAlignment="1" applyProtection="1">
      <alignment horizontal="center" vertical="center"/>
      <protection locked="0"/>
    </xf>
    <xf numFmtId="2" fontId="2" fillId="4" borderId="18" xfId="0" applyNumberFormat="1" applyFont="1" applyFill="1" applyBorder="1" applyAlignment="1">
      <alignment horizontal="center"/>
    </xf>
    <xf numFmtId="2" fontId="0" fillId="4" borderId="18" xfId="0" applyNumberFormat="1" applyFont="1" applyFill="1" applyBorder="1" applyAlignment="1">
      <alignment horizontal="center"/>
    </xf>
    <xf numFmtId="1" fontId="0" fillId="4" borderId="18" xfId="0" applyNumberFormat="1" applyFont="1" applyFill="1" applyBorder="1" applyAlignment="1">
      <alignment horizontal="center"/>
    </xf>
    <xf numFmtId="0" fontId="0" fillId="20" borderId="20" xfId="0" applyFill="1" applyBorder="1" applyAlignment="1" applyProtection="1">
      <alignment horizontal="center" vertical="center"/>
      <protection locked="0"/>
    </xf>
    <xf numFmtId="0" fontId="29" fillId="20" borderId="20" xfId="0" applyFont="1" applyFill="1" applyBorder="1" applyAlignment="1">
      <alignment horizontal="left" vertical="center" readingOrder="1"/>
    </xf>
    <xf numFmtId="2" fontId="0" fillId="20" borderId="20" xfId="0" applyNumberFormat="1" applyFont="1" applyFill="1" applyBorder="1" applyAlignment="1">
      <alignment horizontal="center"/>
    </xf>
    <xf numFmtId="1" fontId="0" fillId="20" borderId="20" xfId="0" applyNumberFormat="1" applyFont="1" applyFill="1" applyBorder="1" applyAlignment="1" applyProtection="1">
      <alignment horizontal="center" vertical="center"/>
      <protection locked="0"/>
    </xf>
    <xf numFmtId="1" fontId="2" fillId="20" borderId="27" xfId="0" applyNumberFormat="1" applyFont="1" applyFill="1" applyBorder="1" applyAlignment="1" applyProtection="1">
      <alignment horizontal="center" vertical="center"/>
      <protection locked="0"/>
    </xf>
    <xf numFmtId="2" fontId="2" fillId="20" borderId="17" xfId="0" applyNumberFormat="1" applyFont="1" applyFill="1" applyBorder="1" applyAlignment="1">
      <alignment horizontal="center"/>
    </xf>
    <xf numFmtId="2" fontId="0" fillId="20" borderId="17" xfId="0" applyNumberFormat="1" applyFont="1" applyFill="1" applyBorder="1" applyAlignment="1">
      <alignment horizontal="center"/>
    </xf>
    <xf numFmtId="1" fontId="0" fillId="20" borderId="17" xfId="0" applyNumberFormat="1" applyFont="1" applyFill="1" applyBorder="1" applyAlignment="1">
      <alignment horizontal="center"/>
    </xf>
    <xf numFmtId="2" fontId="2" fillId="20" borderId="19" xfId="0" applyNumberFormat="1" applyFont="1" applyFill="1" applyBorder="1" applyAlignment="1">
      <alignment horizontal="center"/>
    </xf>
    <xf numFmtId="1" fontId="0" fillId="20" borderId="19" xfId="0" applyNumberFormat="1" applyFont="1" applyFill="1" applyBorder="1" applyAlignment="1">
      <alignment horizontal="center"/>
    </xf>
    <xf numFmtId="0" fontId="0" fillId="0" borderId="28" xfId="0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2" fillId="20" borderId="12" xfId="0" applyNumberFormat="1" applyFont="1" applyFill="1" applyBorder="1" applyAlignment="1">
      <alignment horizontal="center"/>
    </xf>
    <xf numFmtId="2" fontId="0" fillId="20" borderId="12" xfId="0" applyNumberFormat="1" applyFont="1" applyFill="1" applyBorder="1" applyAlignment="1">
      <alignment horizontal="center"/>
    </xf>
    <xf numFmtId="1" fontId="0" fillId="20" borderId="12" xfId="0" applyNumberFormat="1" applyFont="1" applyFill="1" applyBorder="1" applyAlignment="1">
      <alignment horizontal="center"/>
    </xf>
    <xf numFmtId="2" fontId="2" fillId="20" borderId="17" xfId="0" applyNumberFormat="1" applyFont="1" applyFill="1" applyBorder="1" applyAlignment="1" applyProtection="1">
      <alignment horizontal="center" vertical="center"/>
      <protection locked="0"/>
    </xf>
    <xf numFmtId="2" fontId="2" fillId="2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/>
    </xf>
    <xf numFmtId="0" fontId="11" fillId="0" borderId="18" xfId="0" applyFont="1" applyBorder="1" applyAlignment="1">
      <alignment horizontal="left" vertical="center"/>
    </xf>
    <xf numFmtId="0" fontId="0" fillId="0" borderId="32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19" xfId="0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19050</xdr:rowOff>
    </xdr:from>
    <xdr:to>
      <xdr:col>9</xdr:col>
      <xdr:colOff>466725</xdr:colOff>
      <xdr:row>3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9050"/>
          <a:ext cx="1238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19050</xdr:rowOff>
    </xdr:from>
    <xdr:to>
      <xdr:col>9</xdr:col>
      <xdr:colOff>466725</xdr:colOff>
      <xdr:row>3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9050"/>
          <a:ext cx="1238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5.25390625" style="1" customWidth="1"/>
    <col min="4" max="4" width="11.25390625" style="1" customWidth="1"/>
    <col min="5" max="5" width="30.75390625" style="1" customWidth="1"/>
    <col min="6" max="9" width="10.25390625" style="1" customWidth="1"/>
    <col min="10" max="10" width="6.75390625" style="1" customWidth="1"/>
    <col min="11" max="11" width="10.25390625" style="1" bestFit="1" customWidth="1"/>
    <col min="12" max="12" width="9.875" style="1" bestFit="1" customWidth="1"/>
    <col min="13" max="13" width="9.375" style="1" bestFit="1" customWidth="1"/>
    <col min="14" max="14" width="8.625" style="23" bestFit="1" customWidth="1"/>
    <col min="15" max="15" width="9.125" style="1" customWidth="1"/>
    <col min="16" max="16" width="8.00390625" style="1" customWidth="1"/>
    <col min="17" max="16384" width="9.125" style="1" customWidth="1"/>
  </cols>
  <sheetData>
    <row r="1" spans="1:8" ht="35.25">
      <c r="A1" s="71" t="s">
        <v>18</v>
      </c>
      <c r="B1" s="71"/>
      <c r="C1" s="9" t="s">
        <v>15</v>
      </c>
      <c r="D1" s="9"/>
      <c r="E1" s="4"/>
      <c r="F1" s="3"/>
      <c r="G1" s="3"/>
      <c r="H1" s="3"/>
    </row>
    <row r="2" ht="12.75">
      <c r="E2" s="7" t="s">
        <v>16</v>
      </c>
    </row>
    <row r="3" ht="13.5" thickBot="1">
      <c r="E3" s="7"/>
    </row>
    <row r="4" spans="2:9" ht="13.5" thickBot="1">
      <c r="B4" s="24" t="s">
        <v>6</v>
      </c>
      <c r="C4" s="2"/>
      <c r="D4" s="2"/>
      <c r="E4" s="2"/>
      <c r="F4" s="2"/>
      <c r="G4" s="30" t="s">
        <v>10</v>
      </c>
      <c r="H4" s="27">
        <v>79</v>
      </c>
      <c r="I4" s="10"/>
    </row>
    <row r="5" spans="3:9" ht="13.5" thickBot="1">
      <c r="C5" s="12" t="s">
        <v>8</v>
      </c>
      <c r="D5" s="12"/>
      <c r="E5" s="31">
        <v>5</v>
      </c>
      <c r="G5" s="32" t="s">
        <v>11</v>
      </c>
      <c r="H5" s="28">
        <v>32</v>
      </c>
      <c r="I5" s="11"/>
    </row>
    <row r="6" spans="7:12" ht="13.5" thickBot="1">
      <c r="G6" s="33" t="s">
        <v>12</v>
      </c>
      <c r="H6" s="29">
        <v>64</v>
      </c>
      <c r="I6" s="11"/>
      <c r="K6" s="2"/>
      <c r="L6" s="6"/>
    </row>
    <row r="7" ht="13.5" thickBot="1"/>
    <row r="8" spans="1:14" s="8" customFormat="1" ht="12.75">
      <c r="A8" s="13" t="s">
        <v>6</v>
      </c>
      <c r="B8" s="72" t="s">
        <v>14</v>
      </c>
      <c r="C8" s="72" t="s">
        <v>13</v>
      </c>
      <c r="D8" s="74" t="s">
        <v>9</v>
      </c>
      <c r="E8" s="75"/>
      <c r="F8" s="76" t="s">
        <v>0</v>
      </c>
      <c r="G8" s="77"/>
      <c r="H8" s="77"/>
      <c r="I8" s="78"/>
      <c r="J8" s="72" t="s">
        <v>5</v>
      </c>
      <c r="L8" s="26"/>
      <c r="N8" s="11"/>
    </row>
    <row r="9" spans="1:14" s="8" customFormat="1" ht="13.5" thickBot="1">
      <c r="A9" s="14" t="s">
        <v>7</v>
      </c>
      <c r="B9" s="73"/>
      <c r="C9" s="73"/>
      <c r="D9" s="15"/>
      <c r="E9" s="16"/>
      <c r="F9" s="17" t="s">
        <v>1</v>
      </c>
      <c r="G9" s="18" t="s">
        <v>2</v>
      </c>
      <c r="H9" s="18" t="s">
        <v>3</v>
      </c>
      <c r="I9" s="19" t="s">
        <v>4</v>
      </c>
      <c r="J9" s="73"/>
      <c r="L9" s="26"/>
      <c r="N9" s="11"/>
    </row>
    <row r="10" spans="1:14" s="8" customFormat="1" ht="12.75">
      <c r="A10" s="25">
        <v>4</v>
      </c>
      <c r="B10" s="79" t="s">
        <v>32</v>
      </c>
      <c r="C10" s="79" t="s">
        <v>33</v>
      </c>
      <c r="D10" s="79" t="s">
        <v>34</v>
      </c>
      <c r="E10" s="80" t="s">
        <v>35</v>
      </c>
      <c r="F10" s="39">
        <v>19.72</v>
      </c>
      <c r="G10" s="40">
        <v>0</v>
      </c>
      <c r="H10" s="41">
        <v>5</v>
      </c>
      <c r="I10" s="40">
        <v>5</v>
      </c>
      <c r="J10" s="21">
        <v>1</v>
      </c>
      <c r="L10" s="10"/>
      <c r="N10" s="11"/>
    </row>
    <row r="11" spans="1:14" s="8" customFormat="1" ht="12.75">
      <c r="A11" s="20">
        <v>1</v>
      </c>
      <c r="B11" s="81" t="s">
        <v>19</v>
      </c>
      <c r="C11" s="82" t="s">
        <v>20</v>
      </c>
      <c r="D11" s="82" t="s">
        <v>21</v>
      </c>
      <c r="E11" s="82"/>
      <c r="F11" s="42">
        <v>27.72</v>
      </c>
      <c r="G11" s="43">
        <v>0</v>
      </c>
      <c r="H11" s="44">
        <v>15</v>
      </c>
      <c r="I11" s="43">
        <v>15</v>
      </c>
      <c r="J11" s="22">
        <v>2</v>
      </c>
      <c r="L11" s="10"/>
      <c r="N11" s="11"/>
    </row>
    <row r="12" spans="1:14" s="8" customFormat="1" ht="12.75">
      <c r="A12" s="20">
        <v>3</v>
      </c>
      <c r="B12" s="81" t="s">
        <v>28</v>
      </c>
      <c r="C12" s="82" t="s">
        <v>29</v>
      </c>
      <c r="D12" s="82" t="s">
        <v>30</v>
      </c>
      <c r="E12" s="82" t="s">
        <v>31</v>
      </c>
      <c r="F12" s="42">
        <v>31.06</v>
      </c>
      <c r="G12" s="43">
        <v>0</v>
      </c>
      <c r="H12" s="44">
        <v>15</v>
      </c>
      <c r="I12" s="43">
        <v>15</v>
      </c>
      <c r="J12" s="22">
        <v>3</v>
      </c>
      <c r="L12" s="10"/>
      <c r="N12" s="11"/>
    </row>
    <row r="13" spans="1:14" s="8" customFormat="1" ht="12.75">
      <c r="A13" s="20">
        <v>2</v>
      </c>
      <c r="B13" s="81" t="s">
        <v>22</v>
      </c>
      <c r="C13" s="82" t="s">
        <v>23</v>
      </c>
      <c r="D13" s="82" t="s">
        <v>24</v>
      </c>
      <c r="E13" s="82" t="s">
        <v>25</v>
      </c>
      <c r="F13" s="56"/>
      <c r="G13" s="57">
        <v>0</v>
      </c>
      <c r="H13" s="58" t="s">
        <v>26</v>
      </c>
      <c r="I13" s="57">
        <v>120</v>
      </c>
      <c r="J13" s="22" t="s">
        <v>27</v>
      </c>
      <c r="L13" s="10"/>
      <c r="N13" s="11"/>
    </row>
    <row r="14" spans="1:14" s="8" customFormat="1" ht="13.5" thickBot="1">
      <c r="A14" s="61">
        <v>5</v>
      </c>
      <c r="B14" s="83" t="s">
        <v>36</v>
      </c>
      <c r="C14" s="84" t="s">
        <v>23</v>
      </c>
      <c r="D14" s="84" t="s">
        <v>37</v>
      </c>
      <c r="E14" s="84" t="s">
        <v>38</v>
      </c>
      <c r="F14" s="66">
        <v>20.75</v>
      </c>
      <c r="G14" s="67">
        <v>0</v>
      </c>
      <c r="H14" s="68" t="s">
        <v>39</v>
      </c>
      <c r="I14" s="67">
        <v>120</v>
      </c>
      <c r="J14" s="62" t="s">
        <v>27</v>
      </c>
      <c r="L14" s="10"/>
      <c r="N14" s="11"/>
    </row>
    <row r="15" spans="1:10" ht="12.75">
      <c r="A15" s="63"/>
      <c r="B15" s="63"/>
      <c r="C15" s="63"/>
      <c r="D15" s="63"/>
      <c r="E15" s="63"/>
      <c r="F15" s="63"/>
      <c r="G15" s="63"/>
      <c r="H15" s="64"/>
      <c r="I15" s="65"/>
      <c r="J15" s="6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6"/>
    </row>
    <row r="17" spans="1:15" ht="12.75">
      <c r="A17" s="2"/>
      <c r="B17" s="2"/>
      <c r="C17" s="2"/>
      <c r="D17" s="2"/>
      <c r="E17" s="2"/>
      <c r="F17" s="2"/>
      <c r="G17" s="2"/>
      <c r="H17" s="2"/>
      <c r="I17" s="2"/>
      <c r="J17" s="2"/>
      <c r="O17" s="23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</sheetData>
  <sheetProtection/>
  <mergeCells count="6">
    <mergeCell ref="A1:B1"/>
    <mergeCell ref="J8:J9"/>
    <mergeCell ref="C8:C9"/>
    <mergeCell ref="D8:E8"/>
    <mergeCell ref="F8:I8"/>
    <mergeCell ref="B8:B9"/>
  </mergeCells>
  <printOptions/>
  <pageMargins left="0.12" right="0.55" top="0.75" bottom="0.67" header="0.5" footer="0.5"/>
  <pageSetup horizontalDpi="360" verticalDpi="360" orientation="landscape" paperSize="9" scale="83" r:id="rId2"/>
  <rowBreaks count="1" manualBreakCount="1">
    <brk id="26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5.25390625" style="1" customWidth="1"/>
    <col min="4" max="4" width="11.25390625" style="1" customWidth="1"/>
    <col min="5" max="5" width="30.75390625" style="1" customWidth="1"/>
    <col min="6" max="9" width="10.25390625" style="1" customWidth="1"/>
    <col min="10" max="10" width="6.75390625" style="1" customWidth="1"/>
    <col min="11" max="11" width="10.25390625" style="1" bestFit="1" customWidth="1"/>
    <col min="12" max="12" width="9.875" style="1" bestFit="1" customWidth="1"/>
    <col min="13" max="13" width="9.375" style="1" bestFit="1" customWidth="1"/>
    <col min="14" max="14" width="8.625" style="1" bestFit="1" customWidth="1"/>
    <col min="15" max="15" width="9.125" style="1" customWidth="1"/>
    <col min="16" max="16" width="8.00390625" style="1" customWidth="1"/>
    <col min="17" max="16384" width="9.125" style="1" customWidth="1"/>
  </cols>
  <sheetData>
    <row r="1" spans="1:8" ht="35.25">
      <c r="A1" s="71" t="s">
        <v>17</v>
      </c>
      <c r="B1" s="71"/>
      <c r="C1" s="9" t="s">
        <v>15</v>
      </c>
      <c r="D1" s="9"/>
      <c r="E1" s="4"/>
      <c r="F1" s="3"/>
      <c r="G1" s="3"/>
      <c r="H1" s="3"/>
    </row>
    <row r="2" ht="12.75">
      <c r="E2" s="7" t="s">
        <v>16</v>
      </c>
    </row>
    <row r="3" ht="13.5" thickBot="1">
      <c r="E3" s="7"/>
    </row>
    <row r="4" spans="2:9" ht="13.5" thickBot="1">
      <c r="B4" s="24" t="s">
        <v>6</v>
      </c>
      <c r="C4" s="2"/>
      <c r="D4" s="2"/>
      <c r="E4" s="2"/>
      <c r="F4" s="2"/>
      <c r="G4" s="30" t="s">
        <v>10</v>
      </c>
      <c r="H4" s="27">
        <v>79</v>
      </c>
      <c r="I4" s="10"/>
    </row>
    <row r="5" spans="3:9" ht="13.5" thickBot="1">
      <c r="C5" s="12" t="s">
        <v>8</v>
      </c>
      <c r="D5" s="12"/>
      <c r="E5" s="31">
        <v>6</v>
      </c>
      <c r="G5" s="32" t="s">
        <v>11</v>
      </c>
      <c r="H5" s="28">
        <v>32</v>
      </c>
      <c r="I5" s="11"/>
    </row>
    <row r="6" spans="7:12" ht="13.5" thickBot="1">
      <c r="G6" s="33" t="s">
        <v>12</v>
      </c>
      <c r="H6" s="29">
        <v>64</v>
      </c>
      <c r="I6" s="11"/>
      <c r="K6" s="2"/>
      <c r="L6" s="6"/>
    </row>
    <row r="7" ht="13.5" thickBot="1"/>
    <row r="8" spans="1:12" s="8" customFormat="1" ht="12.75">
      <c r="A8" s="13" t="s">
        <v>6</v>
      </c>
      <c r="B8" s="72" t="s">
        <v>14</v>
      </c>
      <c r="C8" s="72" t="s">
        <v>13</v>
      </c>
      <c r="D8" s="74" t="s">
        <v>9</v>
      </c>
      <c r="E8" s="75"/>
      <c r="F8" s="76" t="s">
        <v>0</v>
      </c>
      <c r="G8" s="77"/>
      <c r="H8" s="77"/>
      <c r="I8" s="78"/>
      <c r="J8" s="72" t="s">
        <v>5</v>
      </c>
      <c r="L8" s="26"/>
    </row>
    <row r="9" spans="1:12" s="8" customFormat="1" ht="13.5" thickBot="1">
      <c r="A9" s="14" t="s">
        <v>7</v>
      </c>
      <c r="B9" s="73"/>
      <c r="C9" s="73"/>
      <c r="D9" s="15"/>
      <c r="E9" s="16"/>
      <c r="F9" s="17" t="s">
        <v>1</v>
      </c>
      <c r="G9" s="18" t="s">
        <v>2</v>
      </c>
      <c r="H9" s="18" t="s">
        <v>3</v>
      </c>
      <c r="I9" s="19" t="s">
        <v>4</v>
      </c>
      <c r="J9" s="73"/>
      <c r="L9" s="26"/>
    </row>
    <row r="10" spans="1:12" s="8" customFormat="1" ht="12.75">
      <c r="A10" s="25">
        <v>6</v>
      </c>
      <c r="B10" s="79" t="s">
        <v>40</v>
      </c>
      <c r="C10" s="79" t="s">
        <v>41</v>
      </c>
      <c r="D10" s="79" t="s">
        <v>42</v>
      </c>
      <c r="E10" s="85" t="s">
        <v>43</v>
      </c>
      <c r="F10" s="48">
        <v>17.1</v>
      </c>
      <c r="G10" s="49">
        <v>0</v>
      </c>
      <c r="H10" s="50"/>
      <c r="I10" s="49">
        <v>0</v>
      </c>
      <c r="J10" s="21">
        <v>1</v>
      </c>
      <c r="L10" s="10"/>
    </row>
    <row r="11" spans="1:12" s="8" customFormat="1" ht="12.75">
      <c r="A11" s="20">
        <v>9</v>
      </c>
      <c r="B11" s="81" t="s">
        <v>51</v>
      </c>
      <c r="C11" s="82" t="s">
        <v>52</v>
      </c>
      <c r="D11" s="82" t="s">
        <v>53</v>
      </c>
      <c r="E11" s="82" t="s">
        <v>54</v>
      </c>
      <c r="F11" s="42">
        <v>25.22</v>
      </c>
      <c r="G11" s="43">
        <v>0</v>
      </c>
      <c r="H11" s="44">
        <v>10</v>
      </c>
      <c r="I11" s="43">
        <v>10</v>
      </c>
      <c r="J11" s="22">
        <v>2</v>
      </c>
      <c r="L11" s="10"/>
    </row>
    <row r="12" spans="1:12" s="8" customFormat="1" ht="12.75">
      <c r="A12" s="20">
        <v>10</v>
      </c>
      <c r="B12" s="81" t="s">
        <v>55</v>
      </c>
      <c r="C12" s="82" t="s">
        <v>56</v>
      </c>
      <c r="D12" s="82" t="s">
        <v>57</v>
      </c>
      <c r="E12" s="82" t="s">
        <v>58</v>
      </c>
      <c r="F12" s="42">
        <v>26.97</v>
      </c>
      <c r="G12" s="43">
        <v>0</v>
      </c>
      <c r="H12" s="44">
        <v>10</v>
      </c>
      <c r="I12" s="43">
        <v>10</v>
      </c>
      <c r="J12" s="22">
        <v>3</v>
      </c>
      <c r="L12" s="10"/>
    </row>
    <row r="13" spans="1:12" s="8" customFormat="1" ht="12.75">
      <c r="A13" s="20">
        <v>11</v>
      </c>
      <c r="B13" s="81" t="s">
        <v>47</v>
      </c>
      <c r="C13" s="82" t="s">
        <v>59</v>
      </c>
      <c r="D13" s="82" t="s">
        <v>60</v>
      </c>
      <c r="E13" s="82" t="s">
        <v>61</v>
      </c>
      <c r="F13" s="42">
        <v>51.97</v>
      </c>
      <c r="G13" s="43">
        <v>19.97</v>
      </c>
      <c r="H13" s="44">
        <v>20</v>
      </c>
      <c r="I13" s="43">
        <v>39.97</v>
      </c>
      <c r="J13" s="22">
        <v>4</v>
      </c>
      <c r="L13" s="10"/>
    </row>
    <row r="14" spans="1:12" s="8" customFormat="1" ht="12.75">
      <c r="A14" s="20">
        <v>7</v>
      </c>
      <c r="B14" s="81" t="s">
        <v>44</v>
      </c>
      <c r="C14" s="82" t="s">
        <v>41</v>
      </c>
      <c r="D14" s="82" t="s">
        <v>45</v>
      </c>
      <c r="E14" s="82" t="s">
        <v>46</v>
      </c>
      <c r="F14" s="56"/>
      <c r="G14" s="57">
        <v>0</v>
      </c>
      <c r="H14" s="58" t="s">
        <v>26</v>
      </c>
      <c r="I14" s="57">
        <v>120</v>
      </c>
      <c r="J14" s="22" t="s">
        <v>27</v>
      </c>
      <c r="L14" s="10"/>
    </row>
    <row r="15" spans="1:12" s="8" customFormat="1" ht="12.75">
      <c r="A15" s="20">
        <v>8</v>
      </c>
      <c r="B15" s="86" t="s">
        <v>47</v>
      </c>
      <c r="C15" s="87" t="s">
        <v>48</v>
      </c>
      <c r="D15" s="87" t="s">
        <v>49</v>
      </c>
      <c r="E15" s="87" t="s">
        <v>50</v>
      </c>
      <c r="F15" s="59"/>
      <c r="G15" s="36">
        <v>0</v>
      </c>
      <c r="H15" s="60" t="s">
        <v>26</v>
      </c>
      <c r="I15" s="36">
        <v>120</v>
      </c>
      <c r="J15" s="22" t="s">
        <v>27</v>
      </c>
      <c r="L15" s="10"/>
    </row>
    <row r="16" spans="1:12" s="8" customFormat="1" ht="12.75">
      <c r="A16" s="34" t="s">
        <v>62</v>
      </c>
      <c r="B16" s="35" t="s">
        <v>63</v>
      </c>
      <c r="C16" s="35" t="s">
        <v>64</v>
      </c>
      <c r="D16" s="35" t="s">
        <v>65</v>
      </c>
      <c r="E16" s="35" t="s">
        <v>66</v>
      </c>
      <c r="F16" s="45">
        <v>21.53</v>
      </c>
      <c r="G16" s="36">
        <f>IF($H$6-F16&gt;0,IF($H$5-F16&gt;0,0,F16-$H$5),"снят")</f>
        <v>0</v>
      </c>
      <c r="H16" s="46" t="s">
        <v>39</v>
      </c>
      <c r="I16" s="36">
        <f>IF(OR(H16="СНЯТ",G16="СНЯТ",H16="н\я"),120,G16+H16)</f>
        <v>120</v>
      </c>
      <c r="J16" s="37"/>
      <c r="L16" s="10"/>
    </row>
    <row r="17" spans="1:12" s="8" customFormat="1" ht="12.75">
      <c r="A17" s="34" t="s">
        <v>62</v>
      </c>
      <c r="B17" s="35" t="s">
        <v>67</v>
      </c>
      <c r="C17" s="35" t="s">
        <v>68</v>
      </c>
      <c r="D17" s="35" t="s">
        <v>69</v>
      </c>
      <c r="E17" s="35"/>
      <c r="F17" s="45">
        <v>21.12</v>
      </c>
      <c r="G17" s="36">
        <f>IF($H$6-F17&gt;0,IF($H$5-F17&gt;0,0,F17-$H$5),"снят")</f>
        <v>0</v>
      </c>
      <c r="H17" s="46" t="s">
        <v>39</v>
      </c>
      <c r="I17" s="36">
        <f>IF(OR(H17="СНЯТ",G17="СНЯТ",H17="н\я"),120,G17+H17)</f>
        <v>120</v>
      </c>
      <c r="J17" s="38"/>
      <c r="L17" s="10"/>
    </row>
    <row r="18" spans="1:12" s="8" customFormat="1" ht="12.75">
      <c r="A18" s="34" t="s">
        <v>62</v>
      </c>
      <c r="B18" s="35" t="s">
        <v>70</v>
      </c>
      <c r="C18" s="35" t="s">
        <v>71</v>
      </c>
      <c r="D18" s="35" t="s">
        <v>72</v>
      </c>
      <c r="E18" s="35" t="s">
        <v>73</v>
      </c>
      <c r="F18" s="69">
        <v>18.41</v>
      </c>
      <c r="G18" s="36">
        <f>IF($H$6-F18&gt;0,IF($H$5-F18&gt;0,0,F18-$H$5),"снят")</f>
        <v>0</v>
      </c>
      <c r="H18" s="47"/>
      <c r="I18" s="36">
        <f>IF(OR(H18="СНЯТ",G18="СНЯТ",H18="н\я"),120,G18+H18)</f>
        <v>0</v>
      </c>
      <c r="J18" s="37"/>
      <c r="L18" s="10"/>
    </row>
    <row r="19" spans="1:12" s="8" customFormat="1" ht="13.5" thickBot="1">
      <c r="A19" s="51" t="s">
        <v>62</v>
      </c>
      <c r="B19" s="52" t="s">
        <v>63</v>
      </c>
      <c r="C19" s="52" t="s">
        <v>64</v>
      </c>
      <c r="D19" s="52" t="s">
        <v>74</v>
      </c>
      <c r="E19" s="52"/>
      <c r="F19" s="70">
        <v>21.53</v>
      </c>
      <c r="G19" s="53">
        <f>IF($H$6-F19&gt;0,IF($H$5-F19&gt;0,0,F19-$H$5),"снят")</f>
        <v>0</v>
      </c>
      <c r="H19" s="54"/>
      <c r="I19" s="53">
        <f>IF(OR(H19="СНЯТ",G19="СНЯТ",H19="н\я"),120,G19+H19)</f>
        <v>0</v>
      </c>
      <c r="J19" s="55"/>
      <c r="L19" s="10"/>
    </row>
    <row r="20" spans="1:12" ht="12.75">
      <c r="A20" s="2"/>
      <c r="B20" s="2"/>
      <c r="C20" s="2"/>
      <c r="D20" s="2"/>
      <c r="E20" s="2"/>
      <c r="F20" s="2"/>
      <c r="G20" s="2"/>
      <c r="H20" s="5"/>
      <c r="I20" s="6"/>
      <c r="J20" s="5"/>
      <c r="L20" s="2"/>
    </row>
    <row r="21" spans="1:15" ht="12.75">
      <c r="A21" s="2"/>
      <c r="N21" s="2"/>
      <c r="O21" s="2"/>
    </row>
  </sheetData>
  <sheetProtection/>
  <mergeCells count="6">
    <mergeCell ref="A1:B1"/>
    <mergeCell ref="J8:J9"/>
    <mergeCell ref="C8:C9"/>
    <mergeCell ref="D8:E8"/>
    <mergeCell ref="F8:I8"/>
    <mergeCell ref="B8:B9"/>
  </mergeCells>
  <printOptions/>
  <pageMargins left="0.12" right="0.55" top="0.75" bottom="0.67" header="0.5" footer="0.5"/>
  <pageSetup horizontalDpi="360" verticalDpi="360" orientation="landscape" paperSize="9" scale="83" r:id="rId2"/>
  <rowBreaks count="1" manualBreakCount="1">
    <brk id="3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Daria</cp:lastModifiedBy>
  <cp:lastPrinted>2011-05-22T16:45:12Z</cp:lastPrinted>
  <dcterms:created xsi:type="dcterms:W3CDTF">2005-08-31T05:39:48Z</dcterms:created>
  <dcterms:modified xsi:type="dcterms:W3CDTF">2013-10-21T16:10:01Z</dcterms:modified>
  <cp:category/>
  <cp:version/>
  <cp:contentType/>
  <cp:contentStatus/>
</cp:coreProperties>
</file>