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462" activeTab="0"/>
  </bookViews>
  <sheets>
    <sheet name="Макси" sheetId="1" r:id="rId1"/>
    <sheet name="Медиум" sheetId="2" r:id="rId2"/>
    <sheet name="Мини" sheetId="3" r:id="rId3"/>
    <sheet name="Той" sheetId="4" r:id="rId4"/>
  </sheets>
  <definedNames>
    <definedName name="event_437_itrack_35929_totalplace">'Макси'!$Q$10</definedName>
    <definedName name="event_437_itrack_35930_totalplace">'Той'!#REF!</definedName>
    <definedName name="event_437_itrack_35931_totalplace">'Той'!#REF!</definedName>
    <definedName name="event_437_itrack_35932_totalplace">'Той'!#REF!</definedName>
    <definedName name="event_437_itrack_35933_totalplace">'Той'!$Q$13</definedName>
    <definedName name="event_437_itrack_35944_totalplace">'Макси'!#REF!</definedName>
    <definedName name="event_437_itrack_35966_totalplace">'Той'!#REF!</definedName>
    <definedName name="event_437_itrack_36093_totalplace">'Макси'!$Q$11</definedName>
    <definedName name="event_437_itrack_36097_totalplace">'Макси'!#REF!</definedName>
    <definedName name="event_437_itrack_36188_totalplace">'Макси'!#REF!</definedName>
    <definedName name="event_437_itrack_36228_totalplace">'Мини'!$Q$15</definedName>
    <definedName name="event_437_itrack_36263_totalplace">'Медиум'!$Q$13</definedName>
    <definedName name="event_437_itrack_36311_totalplace">'Мини'!#REF!</definedName>
    <definedName name="event_437_itrack_36312_totalplace">'Медиум'!$Q$10</definedName>
    <definedName name="event_437_itrack_36341_totalplace">'Медиум'!#REF!</definedName>
    <definedName name="event_437_itrack_36342_totalplace">'Мини'!$Q$16</definedName>
    <definedName name="event_437_itrack_36350_totalplace">'Медиум'!#REF!</definedName>
    <definedName name="event_437_itrack_36351_totalplace">'Той'!#REF!</definedName>
    <definedName name="event_437_itrack_36408_totalplace">'Макси'!$Q$9</definedName>
    <definedName name="event_437_itrack_36409_totalplace">'Медиум'!#REF!</definedName>
    <definedName name="event_437_itrack_36414_totalplace">'Мини'!#REF!</definedName>
    <definedName name="event_437_itrack_36417_totalplace">'Макси'!#REF!</definedName>
    <definedName name="event_437_itrack_36432_totalplace">'Той'!#REF!</definedName>
    <definedName name="event_437_itrack_36433_totalplace">'Макси'!#REF!</definedName>
    <definedName name="event_437_itrack_36434_totalplace">'Медиум'!#REF!</definedName>
    <definedName name="event_437_itrack_36447_totalplace">'Той'!#REF!</definedName>
    <definedName name="event_437_itrack_36448_totalplace">'Макси'!#REF!</definedName>
    <definedName name="event_437_itrack_36596_totalplace">'Мини'!#REF!</definedName>
    <definedName name="event_437_itrack_36654_totalplace">'Мини'!#REF!</definedName>
    <definedName name="event_437_itrack_36655_totalplace">'Той'!#REF!</definedName>
    <definedName name="event_437_itrack_36656_totalplace">'Той'!$Q$10</definedName>
    <definedName name="event_437_itrack_36661_totalplace">'Макси'!#REF!</definedName>
    <definedName name="event_437_itrack_36662_totalplace">'Мини'!#REF!</definedName>
    <definedName name="event_437_itrack_36686_totalplace">'Мини'!$Q$18</definedName>
    <definedName name="event_437_itrack_36687_totalplace">'Той'!#REF!</definedName>
    <definedName name="event_437_itrack_36694_totalplace">'Медиум'!$Q$12</definedName>
    <definedName name="event_437_itrack_36695_totalplace">'Той'!#REF!</definedName>
    <definedName name="event_437_itrack_36826_totalplace">'Мини'!$Q$14</definedName>
    <definedName name="event_437_itrack_36827_totalplace">'Макси'!#REF!</definedName>
    <definedName name="event_437_itrack_36875_totalplace">'Той'!#REF!</definedName>
    <definedName name="event_437_itrack_36876_totalplace">'Той'!$Q$12</definedName>
    <definedName name="event_437_itrack_36922_totalplace">'Той'!#REF!</definedName>
    <definedName name="event_437_itrack_36929_totalplace">'Мини'!#REF!</definedName>
    <definedName name="event_437_itrack_36949_totalplace">'Медиум'!$Q$11</definedName>
    <definedName name="event_437_itrack_36987_totalplace">'Той'!#REF!</definedName>
    <definedName name="event_437_itrack_36991_totalplace">'Той'!$Q$11</definedName>
    <definedName name="event_437_itrack_37039_totalplace">'Макси'!#REF!</definedName>
    <definedName name="event_437_itrack_37040_totalplace">'Той'!#REF!</definedName>
    <definedName name="event_437_itrack_37052_totalplace">'Медиум'!#REF!</definedName>
    <definedName name="event_437_itrack_50049_fine_time">'Макси'!$G$10</definedName>
    <definedName name="event_437_itrack_50049_fine_track">'Макси'!$E$10</definedName>
    <definedName name="event_437_itrack_50049_place">'Макси'!$I$10</definedName>
    <definedName name="event_437_itrack_50049_score">'Макси'!$H$10</definedName>
    <definedName name="event_437_itrack_50049_time">'Макси'!$F$10</definedName>
    <definedName name="event_437_itrack_50050_fine_time">'Макси'!$L$10</definedName>
    <definedName name="event_437_itrack_50050_fine_track">'Макси'!$J$10</definedName>
    <definedName name="event_437_itrack_50050_place">'Макси'!$N$10</definedName>
    <definedName name="event_437_itrack_50050_score">'Макси'!$M$10</definedName>
    <definedName name="event_437_itrack_50050_time">'Макси'!$K$10</definedName>
    <definedName name="event_437_itrack_50051_fine_time">'Той'!#REF!</definedName>
    <definedName name="event_437_itrack_50051_fine_track">'Той'!#REF!</definedName>
    <definedName name="event_437_itrack_50051_place">'Той'!#REF!</definedName>
    <definedName name="event_437_itrack_50051_score">'Той'!#REF!</definedName>
    <definedName name="event_437_itrack_50051_time">'Той'!#REF!</definedName>
    <definedName name="event_437_itrack_50052_fine_time">'Той'!#REF!</definedName>
    <definedName name="event_437_itrack_50052_fine_track">'Той'!#REF!</definedName>
    <definedName name="event_437_itrack_50052_place">'Той'!#REF!</definedName>
    <definedName name="event_437_itrack_50052_score">'Той'!#REF!</definedName>
    <definedName name="event_437_itrack_50052_time">'Той'!#REF!</definedName>
    <definedName name="event_437_itrack_50053_fine_time">'Той'!#REF!</definedName>
    <definedName name="event_437_itrack_50053_fine_track">'Той'!#REF!</definedName>
    <definedName name="event_437_itrack_50053_place">'Той'!#REF!</definedName>
    <definedName name="event_437_itrack_50053_score">'Той'!#REF!</definedName>
    <definedName name="event_437_itrack_50053_time">'Той'!#REF!</definedName>
    <definedName name="event_437_itrack_50054_fine_time">'Той'!#REF!</definedName>
    <definedName name="event_437_itrack_50054_fine_track">'Той'!#REF!</definedName>
    <definedName name="event_437_itrack_50054_place">'Той'!#REF!</definedName>
    <definedName name="event_437_itrack_50054_score">'Той'!#REF!</definedName>
    <definedName name="event_437_itrack_50054_time">'Той'!#REF!</definedName>
    <definedName name="event_437_itrack_50055_fine_time">'Той'!#REF!</definedName>
    <definedName name="event_437_itrack_50055_fine_track">'Той'!#REF!</definedName>
    <definedName name="event_437_itrack_50055_place">'Той'!#REF!</definedName>
    <definedName name="event_437_itrack_50055_score">'Той'!#REF!</definedName>
    <definedName name="event_437_itrack_50055_time">'Той'!#REF!</definedName>
    <definedName name="event_437_itrack_50056_fine_time">'Той'!#REF!</definedName>
    <definedName name="event_437_itrack_50056_fine_track">'Той'!#REF!</definedName>
    <definedName name="event_437_itrack_50056_place">'Той'!#REF!</definedName>
    <definedName name="event_437_itrack_50056_score">'Той'!#REF!</definedName>
    <definedName name="event_437_itrack_50056_time">'Той'!#REF!</definedName>
    <definedName name="event_437_itrack_50057_fine_time">'Той'!$G$13</definedName>
    <definedName name="event_437_itrack_50057_fine_track">'Той'!$E$13</definedName>
    <definedName name="event_437_itrack_50057_place">'Той'!$I$13</definedName>
    <definedName name="event_437_itrack_50057_score">'Той'!$H$13</definedName>
    <definedName name="event_437_itrack_50057_time">'Той'!$F$13</definedName>
    <definedName name="event_437_itrack_50058_fine_time">'Той'!$L$13</definedName>
    <definedName name="event_437_itrack_50058_fine_track">'Той'!$J$13</definedName>
    <definedName name="event_437_itrack_50058_place">'Той'!$N$13</definedName>
    <definedName name="event_437_itrack_50058_score">'Той'!$M$13</definedName>
    <definedName name="event_437_itrack_50058_time">'Той'!$K$13</definedName>
    <definedName name="event_437_itrack_50070_fine_time">'Макси'!#REF!</definedName>
    <definedName name="event_437_itrack_50070_fine_track">'Макси'!#REF!</definedName>
    <definedName name="event_437_itrack_50070_place">'Макси'!#REF!</definedName>
    <definedName name="event_437_itrack_50070_score">'Макси'!#REF!</definedName>
    <definedName name="event_437_itrack_50070_time">'Макси'!#REF!</definedName>
    <definedName name="event_437_itrack_50071_fine_time">'Макси'!#REF!</definedName>
    <definedName name="event_437_itrack_50071_fine_track">'Макси'!#REF!</definedName>
    <definedName name="event_437_itrack_50071_place">'Макси'!#REF!</definedName>
    <definedName name="event_437_itrack_50071_score">'Макси'!#REF!</definedName>
    <definedName name="event_437_itrack_50071_time">'Макси'!#REF!</definedName>
    <definedName name="event_437_itrack_50100_fine_time">'Той'!#REF!</definedName>
    <definedName name="event_437_itrack_50100_fine_track">'Той'!#REF!</definedName>
    <definedName name="event_437_itrack_50100_place">'Той'!#REF!</definedName>
    <definedName name="event_437_itrack_50100_score">'Той'!#REF!</definedName>
    <definedName name="event_437_itrack_50100_time">'Той'!#REF!</definedName>
    <definedName name="event_437_itrack_50101_fine_time">'Той'!#REF!</definedName>
    <definedName name="event_437_itrack_50101_fine_track">'Той'!#REF!</definedName>
    <definedName name="event_437_itrack_50101_place">'Той'!#REF!</definedName>
    <definedName name="event_437_itrack_50101_score">'Той'!#REF!</definedName>
    <definedName name="event_437_itrack_50101_time">'Той'!#REF!</definedName>
    <definedName name="event_437_itrack_50247_fine_time">'Макси'!$G$11</definedName>
    <definedName name="event_437_itrack_50247_fine_track">'Макси'!$E$11</definedName>
    <definedName name="event_437_itrack_50247_place">'Макси'!$I$11</definedName>
    <definedName name="event_437_itrack_50247_score">'Макси'!$H$11</definedName>
    <definedName name="event_437_itrack_50247_time">'Макси'!$F$11</definedName>
    <definedName name="event_437_itrack_50248_fine_time">'Макси'!$L$11</definedName>
    <definedName name="event_437_itrack_50248_fine_track">'Макси'!$J$11</definedName>
    <definedName name="event_437_itrack_50248_place">'Макси'!$N$11</definedName>
    <definedName name="event_437_itrack_50248_score">'Макси'!$M$11</definedName>
    <definedName name="event_437_itrack_50248_time">'Макси'!$K$11</definedName>
    <definedName name="event_437_itrack_50254_fine_time">'Макси'!#REF!</definedName>
    <definedName name="event_437_itrack_50254_fine_track">'Макси'!#REF!</definedName>
    <definedName name="event_437_itrack_50254_place">'Макси'!#REF!</definedName>
    <definedName name="event_437_itrack_50254_score">'Макси'!#REF!</definedName>
    <definedName name="event_437_itrack_50254_time">'Макси'!#REF!</definedName>
    <definedName name="event_437_itrack_50255_fine_time">'Макси'!#REF!</definedName>
    <definedName name="event_437_itrack_50255_fine_track">'Макси'!#REF!</definedName>
    <definedName name="event_437_itrack_50255_place">'Макси'!#REF!</definedName>
    <definedName name="event_437_itrack_50255_score">'Макси'!#REF!</definedName>
    <definedName name="event_437_itrack_50255_time">'Макси'!#REF!</definedName>
    <definedName name="event_437_itrack_50359_fine_time">'Макси'!#REF!</definedName>
    <definedName name="event_437_itrack_50359_fine_track">'Макси'!#REF!</definedName>
    <definedName name="event_437_itrack_50359_place">'Макси'!#REF!</definedName>
    <definedName name="event_437_itrack_50359_score">'Макси'!#REF!</definedName>
    <definedName name="event_437_itrack_50359_time">'Макси'!#REF!</definedName>
    <definedName name="event_437_itrack_50360_fine_time">'Макси'!#REF!</definedName>
    <definedName name="event_437_itrack_50360_fine_track">'Макси'!#REF!</definedName>
    <definedName name="event_437_itrack_50360_place">'Макси'!#REF!</definedName>
    <definedName name="event_437_itrack_50360_score">'Макси'!#REF!</definedName>
    <definedName name="event_437_itrack_50360_time">'Макси'!#REF!</definedName>
    <definedName name="event_437_itrack_50400_fine_time">'Мини'!$G$15</definedName>
    <definedName name="event_437_itrack_50400_fine_track">'Мини'!$E$15</definedName>
    <definedName name="event_437_itrack_50400_place">'Мини'!$I$15</definedName>
    <definedName name="event_437_itrack_50400_score">'Мини'!$H$15</definedName>
    <definedName name="event_437_itrack_50400_time">'Мини'!$F$15</definedName>
    <definedName name="event_437_itrack_50401_fine_time">'Мини'!$L$15</definedName>
    <definedName name="event_437_itrack_50401_fine_track">'Мини'!$J$15</definedName>
    <definedName name="event_437_itrack_50401_place">'Мини'!$N$15</definedName>
    <definedName name="event_437_itrack_50401_score">'Мини'!$M$15</definedName>
    <definedName name="event_437_itrack_50401_time">'Мини'!$K$15</definedName>
    <definedName name="event_437_itrack_50436_fine_time">'Медиум'!$G$13</definedName>
    <definedName name="event_437_itrack_50436_fine_track">'Медиум'!$E$13</definedName>
    <definedName name="event_437_itrack_50436_place">'Медиум'!$I$13</definedName>
    <definedName name="event_437_itrack_50436_score">'Медиум'!$H$13</definedName>
    <definedName name="event_437_itrack_50436_time">'Медиум'!$F$13</definedName>
    <definedName name="event_437_itrack_50437_fine_time">'Медиум'!$L$13</definedName>
    <definedName name="event_437_itrack_50437_fine_track">'Медиум'!$J$13</definedName>
    <definedName name="event_437_itrack_50437_place">'Медиум'!$N$13</definedName>
    <definedName name="event_437_itrack_50437_score">'Медиум'!$M$13</definedName>
    <definedName name="event_437_itrack_50437_time">'Медиум'!$K$13</definedName>
    <definedName name="event_437_itrack_50495_fine_time">'Мини'!#REF!</definedName>
    <definedName name="event_437_itrack_50495_fine_track">'Мини'!#REF!</definedName>
    <definedName name="event_437_itrack_50495_place">'Мини'!#REF!</definedName>
    <definedName name="event_437_itrack_50495_score">'Мини'!#REF!</definedName>
    <definedName name="event_437_itrack_50495_time">'Мини'!#REF!</definedName>
    <definedName name="event_437_itrack_50496_fine_time">'Мини'!#REF!</definedName>
    <definedName name="event_437_itrack_50496_fine_track">'Мини'!#REF!</definedName>
    <definedName name="event_437_itrack_50496_place">'Мини'!#REF!</definedName>
    <definedName name="event_437_itrack_50496_score">'Мини'!#REF!</definedName>
    <definedName name="event_437_itrack_50496_time">'Мини'!#REF!</definedName>
    <definedName name="event_437_itrack_50497_fine_time">'Медиум'!$G$10</definedName>
    <definedName name="event_437_itrack_50497_fine_track">'Медиум'!$E$10</definedName>
    <definedName name="event_437_itrack_50497_place">'Медиум'!$I$10</definedName>
    <definedName name="event_437_itrack_50497_score">'Медиум'!$H$10</definedName>
    <definedName name="event_437_itrack_50497_time">'Медиум'!$F$10</definedName>
    <definedName name="event_437_itrack_50498_fine_time">'Медиум'!$L$10</definedName>
    <definedName name="event_437_itrack_50498_fine_track">'Медиум'!$J$10</definedName>
    <definedName name="event_437_itrack_50498_place">'Медиум'!$N$10</definedName>
    <definedName name="event_437_itrack_50498_score">'Медиум'!$M$10</definedName>
    <definedName name="event_437_itrack_50498_time">'Медиум'!$K$10</definedName>
    <definedName name="event_437_itrack_50531_fine_time">'Медиум'!#REF!</definedName>
    <definedName name="event_437_itrack_50531_fine_track">'Медиум'!#REF!</definedName>
    <definedName name="event_437_itrack_50531_place">'Медиум'!#REF!</definedName>
    <definedName name="event_437_itrack_50531_score">'Медиум'!#REF!</definedName>
    <definedName name="event_437_itrack_50531_time">'Медиум'!#REF!</definedName>
    <definedName name="event_437_itrack_50532_fine_time">'Медиум'!#REF!</definedName>
    <definedName name="event_437_itrack_50532_fine_track">'Медиум'!#REF!</definedName>
    <definedName name="event_437_itrack_50532_place">'Медиум'!#REF!</definedName>
    <definedName name="event_437_itrack_50532_score">'Медиум'!#REF!</definedName>
    <definedName name="event_437_itrack_50532_time">'Медиум'!#REF!</definedName>
    <definedName name="event_437_itrack_50533_fine_time">'Мини'!$G$16</definedName>
    <definedName name="event_437_itrack_50533_fine_track">'Мини'!$E$16</definedName>
    <definedName name="event_437_itrack_50533_place">'Мини'!$I$16</definedName>
    <definedName name="event_437_itrack_50533_score">'Мини'!$H$16</definedName>
    <definedName name="event_437_itrack_50533_time">'Мини'!$F$16</definedName>
    <definedName name="event_437_itrack_50534_fine_time">'Мини'!$L$16</definedName>
    <definedName name="event_437_itrack_50534_fine_track">'Мини'!$J$16</definedName>
    <definedName name="event_437_itrack_50534_place">'Мини'!$N$16</definedName>
    <definedName name="event_437_itrack_50534_score">'Мини'!$M$16</definedName>
    <definedName name="event_437_itrack_50534_time">'Мини'!$K$16</definedName>
    <definedName name="event_437_itrack_50542_fine_time">'Медиум'!#REF!</definedName>
    <definedName name="event_437_itrack_50542_fine_track">'Медиум'!#REF!</definedName>
    <definedName name="event_437_itrack_50542_place">'Медиум'!#REF!</definedName>
    <definedName name="event_437_itrack_50542_score">'Медиум'!#REF!</definedName>
    <definedName name="event_437_itrack_50542_time">'Медиум'!#REF!</definedName>
    <definedName name="event_437_itrack_50543_fine_time">'Медиум'!#REF!</definedName>
    <definedName name="event_437_itrack_50543_fine_track">'Медиум'!#REF!</definedName>
    <definedName name="event_437_itrack_50543_place">'Медиум'!#REF!</definedName>
    <definedName name="event_437_itrack_50543_score">'Медиум'!#REF!</definedName>
    <definedName name="event_437_itrack_50543_time">'Медиум'!#REF!</definedName>
    <definedName name="event_437_itrack_50544_fine_time">'Той'!#REF!</definedName>
    <definedName name="event_437_itrack_50544_fine_track">'Той'!#REF!</definedName>
    <definedName name="event_437_itrack_50544_place">'Той'!#REF!</definedName>
    <definedName name="event_437_itrack_50544_score">'Той'!#REF!</definedName>
    <definedName name="event_437_itrack_50544_time">'Той'!#REF!</definedName>
    <definedName name="event_437_itrack_50545_fine_time">'Той'!#REF!</definedName>
    <definedName name="event_437_itrack_50545_fine_track">'Той'!#REF!</definedName>
    <definedName name="event_437_itrack_50545_place">'Той'!#REF!</definedName>
    <definedName name="event_437_itrack_50545_score">'Той'!#REF!</definedName>
    <definedName name="event_437_itrack_50545_time">'Той'!#REF!</definedName>
    <definedName name="event_437_itrack_50612_fine_time">'Макси'!$G$9</definedName>
    <definedName name="event_437_itrack_50612_fine_track">'Макси'!$E$9</definedName>
    <definedName name="event_437_itrack_50612_place">'Макси'!$I$9</definedName>
    <definedName name="event_437_itrack_50612_score">'Макси'!$H$9</definedName>
    <definedName name="event_437_itrack_50612_time">'Макси'!$F$9</definedName>
    <definedName name="event_437_itrack_50613_fine_time">'Макси'!$L$9</definedName>
    <definedName name="event_437_itrack_50613_fine_track">'Макси'!$J$9</definedName>
    <definedName name="event_437_itrack_50613_place">'Макси'!$N$9</definedName>
    <definedName name="event_437_itrack_50613_score">'Макси'!$M$9</definedName>
    <definedName name="event_437_itrack_50613_time">'Макси'!$K$9</definedName>
    <definedName name="event_437_itrack_50614_fine_time">'Медиум'!#REF!</definedName>
    <definedName name="event_437_itrack_50614_fine_track">'Медиум'!#REF!</definedName>
    <definedName name="event_437_itrack_50614_place">'Медиум'!#REF!</definedName>
    <definedName name="event_437_itrack_50614_score">'Медиум'!#REF!</definedName>
    <definedName name="event_437_itrack_50614_time">'Медиум'!#REF!</definedName>
    <definedName name="event_437_itrack_50615_fine_time">'Медиум'!#REF!</definedName>
    <definedName name="event_437_itrack_50615_fine_track">'Медиум'!#REF!</definedName>
    <definedName name="event_437_itrack_50615_place">'Медиум'!#REF!</definedName>
    <definedName name="event_437_itrack_50615_score">'Медиум'!#REF!</definedName>
    <definedName name="event_437_itrack_50615_time">'Медиум'!#REF!</definedName>
    <definedName name="event_437_itrack_50620_fine_time">'Мини'!#REF!</definedName>
    <definedName name="event_437_itrack_50620_fine_track">'Мини'!#REF!</definedName>
    <definedName name="event_437_itrack_50620_place">'Мини'!#REF!</definedName>
    <definedName name="event_437_itrack_50620_score">'Мини'!#REF!</definedName>
    <definedName name="event_437_itrack_50620_time">'Мини'!#REF!</definedName>
    <definedName name="event_437_itrack_50621_fine_time">'Мини'!#REF!</definedName>
    <definedName name="event_437_itrack_50621_fine_track">'Мини'!#REF!</definedName>
    <definedName name="event_437_itrack_50621_place">'Мини'!#REF!</definedName>
    <definedName name="event_437_itrack_50621_score">'Мини'!#REF!</definedName>
    <definedName name="event_437_itrack_50621_time">'Мини'!#REF!</definedName>
    <definedName name="event_437_itrack_50624_fine_time">'Макси'!#REF!</definedName>
    <definedName name="event_437_itrack_50624_fine_track">'Макси'!#REF!</definedName>
    <definedName name="event_437_itrack_50624_place">'Макси'!#REF!</definedName>
    <definedName name="event_437_itrack_50624_score">'Макси'!#REF!</definedName>
    <definedName name="event_437_itrack_50624_time">'Макси'!#REF!</definedName>
    <definedName name="event_437_itrack_50625_fine_time">'Макси'!#REF!</definedName>
    <definedName name="event_437_itrack_50625_fine_track">'Макси'!#REF!</definedName>
    <definedName name="event_437_itrack_50625_place">'Макси'!#REF!</definedName>
    <definedName name="event_437_itrack_50625_score">'Макси'!#REF!</definedName>
    <definedName name="event_437_itrack_50625_time">'Макси'!#REF!</definedName>
    <definedName name="event_437_itrack_50642_fine_time">'Той'!#REF!</definedName>
    <definedName name="event_437_itrack_50642_fine_track">'Той'!#REF!</definedName>
    <definedName name="event_437_itrack_50642_place">'Той'!#REF!</definedName>
    <definedName name="event_437_itrack_50642_score">'Той'!#REF!</definedName>
    <definedName name="event_437_itrack_50642_time">'Той'!#REF!</definedName>
    <definedName name="event_437_itrack_50643_fine_time">'Той'!#REF!</definedName>
    <definedName name="event_437_itrack_50643_fine_track">'Той'!#REF!</definedName>
    <definedName name="event_437_itrack_50643_place">'Той'!#REF!</definedName>
    <definedName name="event_437_itrack_50643_score">'Той'!#REF!</definedName>
    <definedName name="event_437_itrack_50643_time">'Той'!#REF!</definedName>
    <definedName name="event_437_itrack_50644_fine_time">'Макси'!#REF!</definedName>
    <definedName name="event_437_itrack_50644_fine_track">'Макси'!#REF!</definedName>
    <definedName name="event_437_itrack_50644_place">'Макси'!#REF!</definedName>
    <definedName name="event_437_itrack_50644_score">'Макси'!#REF!</definedName>
    <definedName name="event_437_itrack_50644_time">'Макси'!#REF!</definedName>
    <definedName name="event_437_itrack_50645_fine_time">'Макси'!#REF!</definedName>
    <definedName name="event_437_itrack_50645_fine_track">'Макси'!#REF!</definedName>
    <definedName name="event_437_itrack_50645_place">'Макси'!#REF!</definedName>
    <definedName name="event_437_itrack_50645_score">'Макси'!#REF!</definedName>
    <definedName name="event_437_itrack_50645_time">'Макси'!#REF!</definedName>
    <definedName name="event_437_itrack_50646_fine_time">'Медиум'!#REF!</definedName>
    <definedName name="event_437_itrack_50646_fine_track">'Медиум'!#REF!</definedName>
    <definedName name="event_437_itrack_50646_place">'Медиум'!#REF!</definedName>
    <definedName name="event_437_itrack_50646_score">'Медиум'!#REF!</definedName>
    <definedName name="event_437_itrack_50646_time">'Медиум'!#REF!</definedName>
    <definedName name="event_437_itrack_50647_fine_time">'Медиум'!#REF!</definedName>
    <definedName name="event_437_itrack_50647_fine_track">'Медиум'!#REF!</definedName>
    <definedName name="event_437_itrack_50647_place">'Медиум'!#REF!</definedName>
    <definedName name="event_437_itrack_50647_score">'Медиум'!#REF!</definedName>
    <definedName name="event_437_itrack_50647_time">'Медиум'!#REF!</definedName>
    <definedName name="event_437_itrack_50662_fine_time">'Той'!#REF!</definedName>
    <definedName name="event_437_itrack_50662_fine_track">'Той'!#REF!</definedName>
    <definedName name="event_437_itrack_50662_place">'Той'!#REF!</definedName>
    <definedName name="event_437_itrack_50662_score">'Той'!#REF!</definedName>
    <definedName name="event_437_itrack_50662_time">'Той'!#REF!</definedName>
    <definedName name="event_437_itrack_50663_fine_time">'Той'!#REF!</definedName>
    <definedName name="event_437_itrack_50663_fine_track">'Той'!#REF!</definedName>
    <definedName name="event_437_itrack_50663_place">'Той'!#REF!</definedName>
    <definedName name="event_437_itrack_50663_score">'Той'!#REF!</definedName>
    <definedName name="event_437_itrack_50663_time">'Той'!#REF!</definedName>
    <definedName name="event_437_itrack_50664_fine_time">'Макси'!#REF!</definedName>
    <definedName name="event_437_itrack_50664_fine_track">'Макси'!#REF!</definedName>
    <definedName name="event_437_itrack_50664_place">'Макси'!#REF!</definedName>
    <definedName name="event_437_itrack_50664_score">'Макси'!#REF!</definedName>
    <definedName name="event_437_itrack_50664_time">'Макси'!#REF!</definedName>
    <definedName name="event_437_itrack_50665_fine_time">'Макси'!#REF!</definedName>
    <definedName name="event_437_itrack_50665_fine_track">'Макси'!#REF!</definedName>
    <definedName name="event_437_itrack_50665_place">'Макси'!#REF!</definedName>
    <definedName name="event_437_itrack_50665_score">'Макси'!#REF!</definedName>
    <definedName name="event_437_itrack_50665_time">'Макси'!#REF!</definedName>
    <definedName name="event_437_itrack_50839_fine_time">'Мини'!#REF!</definedName>
    <definedName name="event_437_itrack_50839_fine_track">'Мини'!#REF!</definedName>
    <definedName name="event_437_itrack_50839_place">'Мини'!#REF!</definedName>
    <definedName name="event_437_itrack_50839_score">'Мини'!#REF!</definedName>
    <definedName name="event_437_itrack_50839_time">'Мини'!#REF!</definedName>
    <definedName name="event_437_itrack_50840_fine_time">'Мини'!#REF!</definedName>
    <definedName name="event_437_itrack_50840_fine_track">'Мини'!#REF!</definedName>
    <definedName name="event_437_itrack_50840_place">'Мини'!#REF!</definedName>
    <definedName name="event_437_itrack_50840_score">'Мини'!#REF!</definedName>
    <definedName name="event_437_itrack_50840_time">'Мини'!#REF!</definedName>
    <definedName name="event_437_itrack_50910_fine_time">'Мини'!#REF!</definedName>
    <definedName name="event_437_itrack_50910_fine_track">'Мини'!#REF!</definedName>
    <definedName name="event_437_itrack_50910_place">'Мини'!#REF!</definedName>
    <definedName name="event_437_itrack_50910_score">'Мини'!#REF!</definedName>
    <definedName name="event_437_itrack_50910_time">'Мини'!#REF!</definedName>
    <definedName name="event_437_itrack_50911_fine_time">'Мини'!#REF!</definedName>
    <definedName name="event_437_itrack_50911_fine_track">'Мини'!#REF!</definedName>
    <definedName name="event_437_itrack_50911_place">'Мини'!#REF!</definedName>
    <definedName name="event_437_itrack_50911_score">'Мини'!#REF!</definedName>
    <definedName name="event_437_itrack_50911_time">'Мини'!#REF!</definedName>
    <definedName name="event_437_itrack_50912_fine_time">'Той'!#REF!</definedName>
    <definedName name="event_437_itrack_50912_fine_track">'Той'!#REF!</definedName>
    <definedName name="event_437_itrack_50912_place">'Той'!#REF!</definedName>
    <definedName name="event_437_itrack_50912_score">'Той'!#REF!</definedName>
    <definedName name="event_437_itrack_50912_time">'Той'!#REF!</definedName>
    <definedName name="event_437_itrack_50913_fine_time">'Той'!#REF!</definedName>
    <definedName name="event_437_itrack_50913_fine_track">'Той'!#REF!</definedName>
    <definedName name="event_437_itrack_50913_place">'Той'!#REF!</definedName>
    <definedName name="event_437_itrack_50913_score">'Той'!#REF!</definedName>
    <definedName name="event_437_itrack_50913_time">'Той'!#REF!</definedName>
    <definedName name="event_437_itrack_50914_fine_time">'Той'!$G$10</definedName>
    <definedName name="event_437_itrack_50914_fine_track">'Той'!$E$10</definedName>
    <definedName name="event_437_itrack_50914_place">'Той'!$I$10</definedName>
    <definedName name="event_437_itrack_50914_score">'Той'!$H$10</definedName>
    <definedName name="event_437_itrack_50914_time">'Той'!$F$10</definedName>
    <definedName name="event_437_itrack_50915_fine_time">'Той'!$L$10</definedName>
    <definedName name="event_437_itrack_50915_fine_track">'Той'!$J$10</definedName>
    <definedName name="event_437_itrack_50915_place">'Той'!$N$10</definedName>
    <definedName name="event_437_itrack_50915_score">'Той'!$M$10</definedName>
    <definedName name="event_437_itrack_50915_time">'Той'!$K$10</definedName>
    <definedName name="event_437_itrack_50920_fine_time">'Макси'!#REF!</definedName>
    <definedName name="event_437_itrack_50920_fine_track">'Макси'!#REF!</definedName>
    <definedName name="event_437_itrack_50920_place">'Макси'!#REF!</definedName>
    <definedName name="event_437_itrack_50920_score">'Макси'!#REF!</definedName>
    <definedName name="event_437_itrack_50920_time">'Макси'!#REF!</definedName>
    <definedName name="event_437_itrack_50921_fine_time">'Макси'!#REF!</definedName>
    <definedName name="event_437_itrack_50921_fine_track">'Макси'!#REF!</definedName>
    <definedName name="event_437_itrack_50921_place">'Макси'!#REF!</definedName>
    <definedName name="event_437_itrack_50921_score">'Макси'!#REF!</definedName>
    <definedName name="event_437_itrack_50921_time">'Макси'!#REF!</definedName>
    <definedName name="event_437_itrack_50922_fine_time">'Мини'!#REF!</definedName>
    <definedName name="event_437_itrack_50922_fine_track">'Мини'!#REF!</definedName>
    <definedName name="event_437_itrack_50922_place">'Мини'!#REF!</definedName>
    <definedName name="event_437_itrack_50922_score">'Мини'!#REF!</definedName>
    <definedName name="event_437_itrack_50922_time">'Мини'!#REF!</definedName>
    <definedName name="event_437_itrack_50923_fine_time">'Мини'!#REF!</definedName>
    <definedName name="event_437_itrack_50923_fine_track">'Мини'!#REF!</definedName>
    <definedName name="event_437_itrack_50923_place">'Мини'!#REF!</definedName>
    <definedName name="event_437_itrack_50923_score">'Мини'!#REF!</definedName>
    <definedName name="event_437_itrack_50923_time">'Мини'!#REF!</definedName>
    <definedName name="event_437_itrack_50950_fine_time">'Мини'!$G$18</definedName>
    <definedName name="event_437_itrack_50950_fine_track">'Мини'!$E$18</definedName>
    <definedName name="event_437_itrack_50950_place">'Мини'!$I$18</definedName>
    <definedName name="event_437_itrack_50950_score">'Мини'!$H$18</definedName>
    <definedName name="event_437_itrack_50950_time">'Мини'!$F$18</definedName>
    <definedName name="event_437_itrack_50951_fine_time">'Мини'!$L$18</definedName>
    <definedName name="event_437_itrack_50951_fine_track">'Мини'!$J$18</definedName>
    <definedName name="event_437_itrack_50951_place">'Мини'!$N$18</definedName>
    <definedName name="event_437_itrack_50951_score">'Мини'!$M$18</definedName>
    <definedName name="event_437_itrack_50951_time">'Мини'!$K$18</definedName>
    <definedName name="event_437_itrack_50952_fine_time">'Той'!#REF!</definedName>
    <definedName name="event_437_itrack_50952_fine_track">'Той'!#REF!</definedName>
    <definedName name="event_437_itrack_50952_place">'Той'!#REF!</definedName>
    <definedName name="event_437_itrack_50952_score">'Той'!#REF!</definedName>
    <definedName name="event_437_itrack_50952_time">'Той'!#REF!</definedName>
    <definedName name="event_437_itrack_50953_fine_time">'Той'!#REF!</definedName>
    <definedName name="event_437_itrack_50953_fine_track">'Той'!#REF!</definedName>
    <definedName name="event_437_itrack_50953_place">'Той'!#REF!</definedName>
    <definedName name="event_437_itrack_50953_score">'Той'!#REF!</definedName>
    <definedName name="event_437_itrack_50953_time">'Той'!#REF!</definedName>
    <definedName name="event_437_itrack_50962_fine_time">'Медиум'!$G$12</definedName>
    <definedName name="event_437_itrack_50962_fine_track">'Медиум'!$E$12</definedName>
    <definedName name="event_437_itrack_50962_place">'Медиум'!$I$12</definedName>
    <definedName name="event_437_itrack_50962_score">'Медиум'!$H$12</definedName>
    <definedName name="event_437_itrack_50962_time">'Медиум'!$F$12</definedName>
    <definedName name="event_437_itrack_50963_fine_time">'Медиум'!$L$12</definedName>
    <definedName name="event_437_itrack_50963_fine_track">'Медиум'!$J$12</definedName>
    <definedName name="event_437_itrack_50963_place">'Медиум'!$N$12</definedName>
    <definedName name="event_437_itrack_50963_score">'Медиум'!$M$12</definedName>
    <definedName name="event_437_itrack_50963_time">'Медиум'!$K$12</definedName>
    <definedName name="event_437_itrack_50964_fine_time">'Той'!#REF!</definedName>
    <definedName name="event_437_itrack_50964_fine_track">'Той'!#REF!</definedName>
    <definedName name="event_437_itrack_50964_place">'Той'!#REF!</definedName>
    <definedName name="event_437_itrack_50964_score">'Той'!#REF!</definedName>
    <definedName name="event_437_itrack_50964_time">'Той'!#REF!</definedName>
    <definedName name="event_437_itrack_50965_fine_time">'Той'!#REF!</definedName>
    <definedName name="event_437_itrack_50965_fine_track">'Той'!#REF!</definedName>
    <definedName name="event_437_itrack_50965_place">'Той'!#REF!</definedName>
    <definedName name="event_437_itrack_50965_score">'Той'!#REF!</definedName>
    <definedName name="event_437_itrack_50965_time">'Той'!#REF!</definedName>
    <definedName name="event_437_itrack_51139_fine_time">'Мини'!$G$14</definedName>
    <definedName name="event_437_itrack_51139_fine_track">'Мини'!$E$14</definedName>
    <definedName name="event_437_itrack_51139_place">'Мини'!$I$14</definedName>
    <definedName name="event_437_itrack_51139_score">'Мини'!$H$14</definedName>
    <definedName name="event_437_itrack_51139_time">'Мини'!$F$14</definedName>
    <definedName name="event_437_itrack_51140_fine_time">'Мини'!$L$14</definedName>
    <definedName name="event_437_itrack_51140_fine_track">'Мини'!$J$14</definedName>
    <definedName name="event_437_itrack_51140_place">'Мини'!$N$14</definedName>
    <definedName name="event_437_itrack_51140_score">'Мини'!$M$14</definedName>
    <definedName name="event_437_itrack_51140_time">'Мини'!$K$14</definedName>
    <definedName name="event_437_itrack_51141_fine_time">'Макси'!#REF!</definedName>
    <definedName name="event_437_itrack_51141_fine_track">'Макси'!#REF!</definedName>
    <definedName name="event_437_itrack_51141_place">'Макси'!#REF!</definedName>
    <definedName name="event_437_itrack_51141_score">'Макси'!#REF!</definedName>
    <definedName name="event_437_itrack_51141_time">'Макси'!#REF!</definedName>
    <definedName name="event_437_itrack_51142_fine_time">'Макси'!#REF!</definedName>
    <definedName name="event_437_itrack_51142_fine_track">'Макси'!#REF!</definedName>
    <definedName name="event_437_itrack_51142_place">'Макси'!#REF!</definedName>
    <definedName name="event_437_itrack_51142_score">'Макси'!#REF!</definedName>
    <definedName name="event_437_itrack_51142_time">'Макси'!#REF!</definedName>
    <definedName name="event_437_itrack_51225_fine_time">'Той'!#REF!</definedName>
    <definedName name="event_437_itrack_51225_fine_track">'Той'!#REF!</definedName>
    <definedName name="event_437_itrack_51225_place">'Той'!#REF!</definedName>
    <definedName name="event_437_itrack_51225_score">'Той'!#REF!</definedName>
    <definedName name="event_437_itrack_51225_time">'Той'!#REF!</definedName>
    <definedName name="event_437_itrack_51226_fine_time">'Той'!#REF!</definedName>
    <definedName name="event_437_itrack_51226_fine_track">'Той'!#REF!</definedName>
    <definedName name="event_437_itrack_51226_place">'Той'!#REF!</definedName>
    <definedName name="event_437_itrack_51226_score">'Той'!#REF!</definedName>
    <definedName name="event_437_itrack_51226_time">'Той'!#REF!</definedName>
    <definedName name="event_437_itrack_51227_fine_time">'Той'!$G$12</definedName>
    <definedName name="event_437_itrack_51227_fine_track">'Той'!$E$12</definedName>
    <definedName name="event_437_itrack_51227_place">'Той'!$I$12</definedName>
    <definedName name="event_437_itrack_51227_score">'Той'!$H$12</definedName>
    <definedName name="event_437_itrack_51227_time">'Той'!$F$12</definedName>
    <definedName name="event_437_itrack_51228_fine_time">'Той'!$L$12</definedName>
    <definedName name="event_437_itrack_51228_fine_track">'Той'!$J$12</definedName>
    <definedName name="event_437_itrack_51228_place">'Той'!$N$12</definedName>
    <definedName name="event_437_itrack_51228_score">'Той'!$M$12</definedName>
    <definedName name="event_437_itrack_51228_time">'Той'!$K$12</definedName>
    <definedName name="event_437_itrack_51292_fine_time">'Той'!#REF!</definedName>
    <definedName name="event_437_itrack_51292_fine_track">'Той'!#REF!</definedName>
    <definedName name="event_437_itrack_51292_place">'Той'!#REF!</definedName>
    <definedName name="event_437_itrack_51292_score">'Той'!#REF!</definedName>
    <definedName name="event_437_itrack_51292_time">'Той'!#REF!</definedName>
    <definedName name="event_437_itrack_51293_fine_time">'Той'!#REF!</definedName>
    <definedName name="event_437_itrack_51293_fine_track">'Той'!#REF!</definedName>
    <definedName name="event_437_itrack_51293_place">'Той'!#REF!</definedName>
    <definedName name="event_437_itrack_51293_score">'Той'!#REF!</definedName>
    <definedName name="event_437_itrack_51293_time">'Той'!#REF!</definedName>
    <definedName name="event_437_itrack_51303_fine_time">'Мини'!#REF!</definedName>
    <definedName name="event_437_itrack_51303_fine_track">'Мини'!#REF!</definedName>
    <definedName name="event_437_itrack_51303_place">'Мини'!#REF!</definedName>
    <definedName name="event_437_itrack_51303_score">'Мини'!#REF!</definedName>
    <definedName name="event_437_itrack_51303_time">'Мини'!#REF!</definedName>
    <definedName name="event_437_itrack_51304_fine_time">'Мини'!#REF!</definedName>
    <definedName name="event_437_itrack_51304_fine_track">'Мини'!#REF!</definedName>
    <definedName name="event_437_itrack_51304_place">'Мини'!#REF!</definedName>
    <definedName name="event_437_itrack_51304_score">'Мини'!#REF!</definedName>
    <definedName name="event_437_itrack_51304_time">'Мини'!#REF!</definedName>
    <definedName name="event_437_itrack_51337_fine_time">'Медиум'!$G$11</definedName>
    <definedName name="event_437_itrack_51337_fine_track">'Медиум'!$E$11</definedName>
    <definedName name="event_437_itrack_51337_place">'Медиум'!$I$11</definedName>
    <definedName name="event_437_itrack_51337_score">'Медиум'!$H$11</definedName>
    <definedName name="event_437_itrack_51337_time">'Медиум'!$F$11</definedName>
    <definedName name="event_437_itrack_51338_fine_time">'Медиум'!$L$11</definedName>
    <definedName name="event_437_itrack_51338_fine_track">'Медиум'!$J$11</definedName>
    <definedName name="event_437_itrack_51338_place">'Медиум'!$N$11</definedName>
    <definedName name="event_437_itrack_51338_score">'Медиум'!$M$11</definedName>
    <definedName name="event_437_itrack_51338_time">'Медиум'!$K$11</definedName>
    <definedName name="event_437_itrack_51386_fine_time">'Той'!#REF!</definedName>
    <definedName name="event_437_itrack_51386_fine_track">'Той'!#REF!</definedName>
    <definedName name="event_437_itrack_51386_place">'Той'!#REF!</definedName>
    <definedName name="event_437_itrack_51386_score">'Той'!#REF!</definedName>
    <definedName name="event_437_itrack_51386_time">'Той'!#REF!</definedName>
    <definedName name="event_437_itrack_51387_fine_time">'Той'!#REF!</definedName>
    <definedName name="event_437_itrack_51387_fine_track">'Той'!#REF!</definedName>
    <definedName name="event_437_itrack_51387_place">'Той'!#REF!</definedName>
    <definedName name="event_437_itrack_51387_score">'Той'!#REF!</definedName>
    <definedName name="event_437_itrack_51387_time">'Той'!#REF!</definedName>
    <definedName name="event_437_itrack_51392_fine_time">'Той'!$G$11</definedName>
    <definedName name="event_437_itrack_51392_fine_track">'Той'!$E$11</definedName>
    <definedName name="event_437_itrack_51392_place">'Той'!$I$11</definedName>
    <definedName name="event_437_itrack_51392_score">'Той'!$H$11</definedName>
    <definedName name="event_437_itrack_51392_time">'Той'!$F$11</definedName>
    <definedName name="event_437_itrack_51393_fine_time">'Той'!$L$11</definedName>
    <definedName name="event_437_itrack_51393_fine_track">'Той'!$J$11</definedName>
    <definedName name="event_437_itrack_51393_place">'Той'!$N$11</definedName>
    <definedName name="event_437_itrack_51393_score">'Той'!$M$11</definedName>
    <definedName name="event_437_itrack_51393_time">'Той'!$K$11</definedName>
    <definedName name="event_437_itrack_51458_fine_time">'Макси'!#REF!</definedName>
    <definedName name="event_437_itrack_51458_fine_track">'Макси'!#REF!</definedName>
    <definedName name="event_437_itrack_51458_place">'Макси'!#REF!</definedName>
    <definedName name="event_437_itrack_51458_score">'Макси'!#REF!</definedName>
    <definedName name="event_437_itrack_51458_time">'Макси'!#REF!</definedName>
    <definedName name="event_437_itrack_51459_fine_time">'Макси'!#REF!</definedName>
    <definedName name="event_437_itrack_51459_fine_track">'Макси'!#REF!</definedName>
    <definedName name="event_437_itrack_51459_place">'Макси'!#REF!</definedName>
    <definedName name="event_437_itrack_51459_score">'Макси'!#REF!</definedName>
    <definedName name="event_437_itrack_51459_time">'Макси'!#REF!</definedName>
    <definedName name="event_437_itrack_51460_fine_time">'Той'!#REF!</definedName>
    <definedName name="event_437_itrack_51460_fine_track">'Той'!#REF!</definedName>
    <definedName name="event_437_itrack_51460_place">'Той'!#REF!</definedName>
    <definedName name="event_437_itrack_51460_score">'Той'!#REF!</definedName>
    <definedName name="event_437_itrack_51460_time">'Той'!#REF!</definedName>
    <definedName name="event_437_itrack_51461_fine_time">'Той'!#REF!</definedName>
    <definedName name="event_437_itrack_51461_fine_track">'Той'!#REF!</definedName>
    <definedName name="event_437_itrack_51461_place">'Той'!#REF!</definedName>
    <definedName name="event_437_itrack_51461_score">'Той'!#REF!</definedName>
    <definedName name="event_437_itrack_51461_time">'Той'!#REF!</definedName>
    <definedName name="event_437_itrack_51473_fine_time">'Медиум'!#REF!</definedName>
    <definedName name="event_437_itrack_51473_fine_track">'Медиум'!#REF!</definedName>
    <definedName name="event_437_itrack_51473_place">'Медиум'!#REF!</definedName>
    <definedName name="event_437_itrack_51473_score">'Медиум'!#REF!</definedName>
    <definedName name="event_437_itrack_51473_time">'Медиум'!#REF!</definedName>
    <definedName name="event_437_itrack_51474_fine_time">'Медиум'!#REF!</definedName>
    <definedName name="event_437_itrack_51474_fine_track">'Медиум'!#REF!</definedName>
    <definedName name="event_437_itrack_51474_place">'Медиум'!#REF!</definedName>
    <definedName name="event_437_itrack_51474_score">'Медиум'!#REF!</definedName>
    <definedName name="event_437_itrack_51474_time">'Медиум'!#REF!</definedName>
  </definedNames>
  <calcPr fullCalcOnLoad="1"/>
</workbook>
</file>

<file path=xl/sharedStrings.xml><?xml version="1.0" encoding="utf-8"?>
<sst xmlns="http://schemas.openxmlformats.org/spreadsheetml/2006/main" count="337" uniqueCount="105">
  <si>
    <t>Протокол соревнования</t>
  </si>
  <si>
    <t>Дата</t>
  </si>
  <si>
    <t>Джампинг</t>
  </si>
  <si>
    <t>Аджилити</t>
  </si>
  <si>
    <t>Длина трассы</t>
  </si>
  <si>
    <t>Организатор</t>
  </si>
  <si>
    <t>Скорость</t>
  </si>
  <si>
    <t>Всего участников</t>
  </si>
  <si>
    <t>Контрольное время</t>
  </si>
  <si>
    <t>Личный зачет</t>
  </si>
  <si>
    <r>
      <t xml:space="preserve">Категория </t>
    </r>
    <r>
      <rPr>
        <b/>
        <sz val="10"/>
        <rFont val="Arial"/>
        <family val="2"/>
      </rPr>
      <t>Макси</t>
    </r>
  </si>
  <si>
    <t>Макс. время</t>
  </si>
  <si>
    <t>№</t>
  </si>
  <si>
    <t>Спортсмен</t>
  </si>
  <si>
    <t>Порода</t>
  </si>
  <si>
    <t>Собака</t>
  </si>
  <si>
    <t>Штраф на трассе</t>
  </si>
  <si>
    <t>Время</t>
  </si>
  <si>
    <t>Штраф за время</t>
  </si>
  <si>
    <t>Место</t>
  </si>
  <si>
    <t>Сумма штрафа</t>
  </si>
  <si>
    <t>Сумма времени</t>
  </si>
  <si>
    <t>Итоговое место</t>
  </si>
  <si>
    <t>1</t>
  </si>
  <si>
    <t>Хаку</t>
  </si>
  <si>
    <t>2</t>
  </si>
  <si>
    <t>3</t>
  </si>
  <si>
    <t>Метис</t>
  </si>
  <si>
    <t>4</t>
  </si>
  <si>
    <t>5</t>
  </si>
  <si>
    <t>6</t>
  </si>
  <si>
    <t>7</t>
  </si>
  <si>
    <t>8</t>
  </si>
  <si>
    <t>9</t>
  </si>
  <si>
    <t>10</t>
  </si>
  <si>
    <r>
      <t xml:space="preserve">Категория </t>
    </r>
    <r>
      <rPr>
        <b/>
        <sz val="10"/>
        <rFont val="Arial"/>
        <family val="2"/>
      </rPr>
      <t>Медиум</t>
    </r>
  </si>
  <si>
    <t>Джесси</t>
  </si>
  <si>
    <t>Косоруков Роман</t>
  </si>
  <si>
    <t>Эрри</t>
  </si>
  <si>
    <t>Лина</t>
  </si>
  <si>
    <r>
      <t xml:space="preserve">Категория </t>
    </r>
    <r>
      <rPr>
        <b/>
        <sz val="10"/>
        <rFont val="Arial"/>
        <family val="2"/>
      </rPr>
      <t>Мини</t>
    </r>
  </si>
  <si>
    <t>Шелти</t>
  </si>
  <si>
    <t>Цвергпинчер</t>
  </si>
  <si>
    <t>Леся</t>
  </si>
  <si>
    <t>Цвергшнауцер</t>
  </si>
  <si>
    <r>
      <t xml:space="preserve">Категория </t>
    </r>
    <r>
      <rPr>
        <b/>
        <sz val="10"/>
        <rFont val="Arial"/>
        <family val="2"/>
      </rPr>
      <t>Той</t>
    </r>
  </si>
  <si>
    <t>Чита</t>
  </si>
  <si>
    <t>Общий штраф</t>
  </si>
  <si>
    <t>СФКС</t>
  </si>
  <si>
    <t>Первенство Северо-Западного ФО</t>
  </si>
  <si>
    <t>ПОЛУФИНАЛ</t>
  </si>
  <si>
    <t>Клочко Мария</t>
  </si>
  <si>
    <t xml:space="preserve">Австралийская овчарка </t>
  </si>
  <si>
    <t>Васильцов Роман Владимирович</t>
  </si>
  <si>
    <t xml:space="preserve">Архипова Арина </t>
  </si>
  <si>
    <t xml:space="preserve">Бордер Колли </t>
  </si>
  <si>
    <t>метис</t>
  </si>
  <si>
    <t xml:space="preserve">Бордер-колли </t>
  </si>
  <si>
    <t>Тигра</t>
  </si>
  <si>
    <t xml:space="preserve">Ирландский терьер </t>
  </si>
  <si>
    <t xml:space="preserve">Лада </t>
  </si>
  <si>
    <t xml:space="preserve">Бордер колли </t>
  </si>
  <si>
    <t xml:space="preserve">Aрхипова Арина </t>
  </si>
  <si>
    <t>Фокс</t>
  </si>
  <si>
    <t>шелти</t>
  </si>
  <si>
    <t>Ариша</t>
  </si>
  <si>
    <t xml:space="preserve">Кавалер кинг чарльз спаниель </t>
  </si>
  <si>
    <t>Тедди</t>
  </si>
  <si>
    <t>Реди</t>
  </si>
  <si>
    <t>Джой</t>
  </si>
  <si>
    <t>Нота</t>
  </si>
  <si>
    <t>Боня</t>
  </si>
  <si>
    <t>Бублик</t>
  </si>
  <si>
    <t>Джек Рассел Терьер</t>
  </si>
  <si>
    <t>Тата</t>
  </si>
  <si>
    <t>Щпиц</t>
  </si>
  <si>
    <t>боня</t>
  </si>
  <si>
    <t xml:space="preserve">Гуданов Борис </t>
  </si>
  <si>
    <t>папийон</t>
  </si>
  <si>
    <t>Веня</t>
  </si>
  <si>
    <t>Тиша</t>
  </si>
  <si>
    <t>Степанова Полина</t>
  </si>
  <si>
    <t>пшеничный терьер</t>
  </si>
  <si>
    <t>Бриз</t>
  </si>
  <si>
    <t>Ершов Иван</t>
  </si>
  <si>
    <t>Антон</t>
  </si>
  <si>
    <t>Тронина Екатерина</t>
  </si>
  <si>
    <t>Лутошкина Ольга</t>
  </si>
  <si>
    <t>Русинова Ирина</t>
  </si>
  <si>
    <t>Игнатенко Елизавета</t>
  </si>
  <si>
    <t>Фёдорова Мария</t>
  </si>
  <si>
    <t>Васильцов Роман</t>
  </si>
  <si>
    <t>Палеева Екатерина</t>
  </si>
  <si>
    <t>Стайл</t>
  </si>
  <si>
    <t>Морозова Екатерина</t>
  </si>
  <si>
    <t>Гай</t>
  </si>
  <si>
    <t>Бескоровайная Дарина</t>
  </si>
  <si>
    <t>Ники</t>
  </si>
  <si>
    <t>шпиц</t>
  </si>
  <si>
    <t>Архипова Арина</t>
  </si>
  <si>
    <t>бордер колли</t>
  </si>
  <si>
    <t>Спот</t>
  </si>
  <si>
    <t>снят</t>
  </si>
  <si>
    <t>-</t>
  </si>
  <si>
    <t>н/я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</si>
</sst>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/>
  <cols>
    <col min="1" max="1" width="4.10546875" style="0" customWidth="1"/>
  </cols>
  <sheetData>
    <row r="1" spans="1:4" ht="15.75">
      <c r="A1" s="24" t="s">
        <v>0</v>
      </c>
      <c r="B1" s="24"/>
      <c r="C1" s="24"/>
      <c r="D1" s="1" t="s">
        <v>49</v>
      </c>
    </row>
    <row r="2" spans="2:14" ht="15">
      <c r="B2" s="2" t="s">
        <v>1</v>
      </c>
      <c r="C2" s="12">
        <v>42546</v>
      </c>
      <c r="E2" s="25" t="s">
        <v>2</v>
      </c>
      <c r="F2" s="26"/>
      <c r="G2" s="26"/>
      <c r="H2" s="26"/>
      <c r="I2" s="27"/>
      <c r="J2" s="25" t="s">
        <v>3</v>
      </c>
      <c r="K2" s="26"/>
      <c r="L2" s="26"/>
      <c r="M2" s="26"/>
      <c r="N2" s="27"/>
    </row>
    <row r="3" spans="2:17" ht="15">
      <c r="B3" s="2" t="s">
        <v>50</v>
      </c>
      <c r="C3" s="3"/>
      <c r="E3" s="22" t="s">
        <v>4</v>
      </c>
      <c r="F3" s="23"/>
      <c r="G3" s="23"/>
      <c r="H3" s="23"/>
      <c r="I3" s="8">
        <v>169</v>
      </c>
      <c r="J3" s="22" t="s">
        <v>4</v>
      </c>
      <c r="K3" s="23"/>
      <c r="L3" s="23"/>
      <c r="M3" s="23"/>
      <c r="N3" s="8">
        <v>175</v>
      </c>
      <c r="O3" s="10"/>
      <c r="P3" s="10"/>
      <c r="Q3" s="10"/>
    </row>
    <row r="4" spans="2:17" ht="15">
      <c r="B4" s="2" t="s">
        <v>5</v>
      </c>
      <c r="C4" s="3" t="s">
        <v>48</v>
      </c>
      <c r="E4" s="22" t="s">
        <v>6</v>
      </c>
      <c r="F4" s="23"/>
      <c r="G4" s="23"/>
      <c r="H4" s="23"/>
      <c r="I4" s="8">
        <v>3.8</v>
      </c>
      <c r="J4" s="22" t="s">
        <v>6</v>
      </c>
      <c r="K4" s="23"/>
      <c r="L4" s="23"/>
      <c r="M4" s="23"/>
      <c r="N4" s="8">
        <v>3.5</v>
      </c>
      <c r="O4" s="10"/>
      <c r="P4" s="10"/>
      <c r="Q4" s="10"/>
    </row>
    <row r="5" spans="2:17" ht="15">
      <c r="B5" s="2" t="s">
        <v>7</v>
      </c>
      <c r="C5" s="3">
        <v>4</v>
      </c>
      <c r="E5" s="22" t="s">
        <v>8</v>
      </c>
      <c r="F5" s="23"/>
      <c r="G5" s="23"/>
      <c r="H5" s="23"/>
      <c r="I5" s="8">
        <v>45</v>
      </c>
      <c r="J5" s="22" t="s">
        <v>8</v>
      </c>
      <c r="K5" s="23"/>
      <c r="L5" s="23"/>
      <c r="M5" s="23"/>
      <c r="N5" s="8">
        <v>50</v>
      </c>
      <c r="O5" s="10"/>
      <c r="P5" s="10"/>
      <c r="Q5" s="10"/>
    </row>
    <row r="6" spans="1:17" ht="15.75" thickBot="1">
      <c r="A6" s="4" t="s">
        <v>9</v>
      </c>
      <c r="C6" s="4" t="s">
        <v>10</v>
      </c>
      <c r="E6" s="22" t="s">
        <v>11</v>
      </c>
      <c r="F6" s="23"/>
      <c r="G6" s="23"/>
      <c r="H6" s="23"/>
      <c r="I6" s="8">
        <v>68</v>
      </c>
      <c r="J6" s="22" t="s">
        <v>11</v>
      </c>
      <c r="K6" s="23"/>
      <c r="L6" s="23"/>
      <c r="M6" s="23"/>
      <c r="N6" s="8">
        <v>75</v>
      </c>
      <c r="O6" s="10"/>
      <c r="P6" s="10"/>
      <c r="Q6" s="10"/>
    </row>
    <row r="7" spans="1:17" ht="24.75" thickBot="1">
      <c r="A7" s="5" t="s">
        <v>12</v>
      </c>
      <c r="B7" s="5" t="s">
        <v>13</v>
      </c>
      <c r="C7" s="5" t="s">
        <v>14</v>
      </c>
      <c r="D7" s="5" t="s">
        <v>15</v>
      </c>
      <c r="E7" s="9" t="s">
        <v>16</v>
      </c>
      <c r="F7" s="9" t="s">
        <v>17</v>
      </c>
      <c r="G7" s="9" t="s">
        <v>18</v>
      </c>
      <c r="H7" s="9" t="s">
        <v>47</v>
      </c>
      <c r="I7" s="9" t="s">
        <v>19</v>
      </c>
      <c r="J7" s="9" t="s">
        <v>16</v>
      </c>
      <c r="K7" s="9" t="s">
        <v>17</v>
      </c>
      <c r="L7" s="9" t="s">
        <v>18</v>
      </c>
      <c r="M7" s="9" t="s">
        <v>47</v>
      </c>
      <c r="N7" s="9" t="s">
        <v>19</v>
      </c>
      <c r="O7" s="9" t="s">
        <v>20</v>
      </c>
      <c r="P7" s="9" t="s">
        <v>21</v>
      </c>
      <c r="Q7" s="9" t="s">
        <v>22</v>
      </c>
    </row>
    <row r="8" spans="1:17" ht="24" customHeight="1">
      <c r="A8" s="6" t="s">
        <v>26</v>
      </c>
      <c r="B8" s="6" t="s">
        <v>84</v>
      </c>
      <c r="C8" s="6" t="s">
        <v>52</v>
      </c>
      <c r="D8" s="6" t="s">
        <v>85</v>
      </c>
      <c r="E8" s="7">
        <v>5</v>
      </c>
      <c r="F8" s="7">
        <v>41.36</v>
      </c>
      <c r="G8" s="19" t="s">
        <v>103</v>
      </c>
      <c r="H8" s="11">
        <v>5</v>
      </c>
      <c r="I8" s="7">
        <v>1</v>
      </c>
      <c r="J8" s="7">
        <v>15</v>
      </c>
      <c r="K8" s="7">
        <v>40.94</v>
      </c>
      <c r="L8" s="19" t="s">
        <v>103</v>
      </c>
      <c r="M8" s="11">
        <v>15</v>
      </c>
      <c r="N8" s="7">
        <v>1</v>
      </c>
      <c r="O8" s="11">
        <v>20</v>
      </c>
      <c r="P8" s="7">
        <v>82.3</v>
      </c>
      <c r="Q8" s="7">
        <v>1</v>
      </c>
    </row>
    <row r="9" spans="1:17" ht="24" customHeight="1">
      <c r="A9" s="6" t="s">
        <v>23</v>
      </c>
      <c r="B9" s="6" t="s">
        <v>84</v>
      </c>
      <c r="C9" s="6" t="s">
        <v>56</v>
      </c>
      <c r="D9" s="6" t="s">
        <v>95</v>
      </c>
      <c r="E9" s="7">
        <v>10</v>
      </c>
      <c r="F9" s="17">
        <v>49.1</v>
      </c>
      <c r="G9" s="17">
        <v>4.1</v>
      </c>
      <c r="H9" s="18">
        <v>14.1</v>
      </c>
      <c r="I9" s="7">
        <v>3</v>
      </c>
      <c r="J9" s="7">
        <v>15</v>
      </c>
      <c r="K9" s="7">
        <v>67.67</v>
      </c>
      <c r="L9" s="7">
        <v>17.67</v>
      </c>
      <c r="M9" s="11">
        <v>32.67</v>
      </c>
      <c r="N9" s="7">
        <v>2</v>
      </c>
      <c r="O9" s="11">
        <f>event_437_itrack_50612_score+event_437_itrack_50613_score</f>
        <v>46.77</v>
      </c>
      <c r="P9" s="7">
        <f>event_437_itrack_50612_time+event_437_itrack_50613_time</f>
        <v>116.77000000000001</v>
      </c>
      <c r="Q9" s="7">
        <v>2</v>
      </c>
    </row>
    <row r="10" spans="1:17" ht="24" customHeight="1">
      <c r="A10" s="6" t="s">
        <v>25</v>
      </c>
      <c r="B10" s="6" t="s">
        <v>51</v>
      </c>
      <c r="C10" s="6" t="s">
        <v>52</v>
      </c>
      <c r="D10" s="6" t="s">
        <v>24</v>
      </c>
      <c r="E10" s="7">
        <v>5</v>
      </c>
      <c r="F10" s="7">
        <v>42.65</v>
      </c>
      <c r="G10" s="19" t="s">
        <v>103</v>
      </c>
      <c r="H10" s="11">
        <v>5</v>
      </c>
      <c r="I10" s="7">
        <v>2</v>
      </c>
      <c r="J10" s="7" t="s">
        <v>102</v>
      </c>
      <c r="K10" s="7">
        <v>53.84</v>
      </c>
      <c r="L10" s="7"/>
      <c r="M10" s="11">
        <v>120</v>
      </c>
      <c r="N10" s="19" t="s">
        <v>103</v>
      </c>
      <c r="O10" s="11">
        <f>event_437_itrack_50049_score+event_437_itrack_50050_score</f>
        <v>125</v>
      </c>
      <c r="P10" s="7"/>
      <c r="Q10" s="19" t="s">
        <v>103</v>
      </c>
    </row>
    <row r="11" spans="1:17" ht="24" customHeight="1">
      <c r="A11" s="6" t="s">
        <v>28</v>
      </c>
      <c r="B11" s="6" t="s">
        <v>99</v>
      </c>
      <c r="C11" s="6" t="s">
        <v>100</v>
      </c>
      <c r="D11" s="6" t="s">
        <v>101</v>
      </c>
      <c r="E11" s="7" t="s">
        <v>102</v>
      </c>
      <c r="F11" s="7"/>
      <c r="G11" s="7"/>
      <c r="H11" s="11">
        <v>100</v>
      </c>
      <c r="I11" s="19" t="s">
        <v>103</v>
      </c>
      <c r="J11" s="7" t="s">
        <v>102</v>
      </c>
      <c r="K11" s="7">
        <v>67.22</v>
      </c>
      <c r="L11" s="7"/>
      <c r="M11" s="11">
        <v>120</v>
      </c>
      <c r="N11" s="19" t="s">
        <v>103</v>
      </c>
      <c r="O11" s="11">
        <f>event_437_itrack_50247_score+event_437_itrack_50248_score</f>
        <v>220</v>
      </c>
      <c r="P11" s="7"/>
      <c r="Q11" s="19" t="s">
        <v>103</v>
      </c>
    </row>
  </sheetData>
  <sheetProtection/>
  <mergeCells count="11">
    <mergeCell ref="J5:M5"/>
    <mergeCell ref="E6:H6"/>
    <mergeCell ref="J6:M6"/>
    <mergeCell ref="E4:H4"/>
    <mergeCell ref="J4:M4"/>
    <mergeCell ref="A1:C1"/>
    <mergeCell ref="E2:I2"/>
    <mergeCell ref="J2:N2"/>
    <mergeCell ref="E3:H3"/>
    <mergeCell ref="J3:M3"/>
    <mergeCell ref="E5:H5"/>
  </mergeCells>
  <printOptions/>
  <pageMargins left="0" right="0" top="0" bottom="0" header="0.5118110236220472" footer="0.5118110236220472"/>
  <pageSetup fitToHeight="1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/>
  <cols>
    <col min="1" max="1" width="4.10546875" style="0" customWidth="1"/>
  </cols>
  <sheetData>
    <row r="1" spans="1:4" ht="15.75">
      <c r="A1" s="24" t="s">
        <v>0</v>
      </c>
      <c r="B1" s="24"/>
      <c r="C1" s="24"/>
      <c r="D1" s="1" t="s">
        <v>49</v>
      </c>
    </row>
    <row r="2" spans="2:14" ht="15">
      <c r="B2" s="2" t="s">
        <v>1</v>
      </c>
      <c r="C2" s="12">
        <v>42546</v>
      </c>
      <c r="E2" s="25" t="s">
        <v>2</v>
      </c>
      <c r="F2" s="26"/>
      <c r="G2" s="26"/>
      <c r="H2" s="26"/>
      <c r="I2" s="27"/>
      <c r="J2" s="25" t="s">
        <v>3</v>
      </c>
      <c r="K2" s="26"/>
      <c r="L2" s="26"/>
      <c r="M2" s="26"/>
      <c r="N2" s="27"/>
    </row>
    <row r="3" spans="2:14" ht="15">
      <c r="B3" s="2" t="s">
        <v>50</v>
      </c>
      <c r="C3" s="3"/>
      <c r="E3" s="22" t="s">
        <v>4</v>
      </c>
      <c r="F3" s="23"/>
      <c r="G3" s="23"/>
      <c r="H3" s="23"/>
      <c r="I3" s="8">
        <v>169</v>
      </c>
      <c r="J3" s="22" t="s">
        <v>4</v>
      </c>
      <c r="K3" s="23"/>
      <c r="L3" s="23"/>
      <c r="M3" s="23"/>
      <c r="N3" s="8">
        <v>175</v>
      </c>
    </row>
    <row r="4" spans="2:14" ht="15">
      <c r="B4" s="2" t="s">
        <v>5</v>
      </c>
      <c r="C4" s="3" t="s">
        <v>48</v>
      </c>
      <c r="E4" s="22" t="s">
        <v>6</v>
      </c>
      <c r="F4" s="23"/>
      <c r="G4" s="23"/>
      <c r="H4" s="23"/>
      <c r="I4" s="8">
        <v>3.8</v>
      </c>
      <c r="J4" s="22" t="s">
        <v>6</v>
      </c>
      <c r="K4" s="23"/>
      <c r="L4" s="23"/>
      <c r="M4" s="23"/>
      <c r="N4" s="8">
        <v>3.5</v>
      </c>
    </row>
    <row r="5" spans="2:14" ht="15">
      <c r="B5" s="2" t="s">
        <v>7</v>
      </c>
      <c r="C5" s="3">
        <v>6</v>
      </c>
      <c r="E5" s="22" t="s">
        <v>8</v>
      </c>
      <c r="F5" s="23"/>
      <c r="G5" s="23"/>
      <c r="H5" s="23"/>
      <c r="I5" s="8">
        <v>45</v>
      </c>
      <c r="J5" s="22" t="s">
        <v>8</v>
      </c>
      <c r="K5" s="23"/>
      <c r="L5" s="23"/>
      <c r="M5" s="23"/>
      <c r="N5" s="8">
        <v>50</v>
      </c>
    </row>
    <row r="6" spans="1:14" ht="15.75" thickBot="1">
      <c r="A6" s="4" t="s">
        <v>9</v>
      </c>
      <c r="C6" s="4" t="s">
        <v>35</v>
      </c>
      <c r="E6" s="22" t="s">
        <v>11</v>
      </c>
      <c r="F6" s="23"/>
      <c r="G6" s="23"/>
      <c r="H6" s="23"/>
      <c r="I6" s="8">
        <v>68</v>
      </c>
      <c r="J6" s="22" t="s">
        <v>11</v>
      </c>
      <c r="K6" s="23"/>
      <c r="L6" s="23"/>
      <c r="M6" s="23"/>
      <c r="N6" s="8">
        <v>75</v>
      </c>
    </row>
    <row r="7" spans="1:17" ht="24.75" thickBot="1">
      <c r="A7" s="5" t="s">
        <v>12</v>
      </c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47</v>
      </c>
      <c r="I7" s="9" t="s">
        <v>19</v>
      </c>
      <c r="J7" s="9" t="s">
        <v>16</v>
      </c>
      <c r="K7" s="9" t="s">
        <v>17</v>
      </c>
      <c r="L7" s="9" t="s">
        <v>18</v>
      </c>
      <c r="M7" s="9" t="s">
        <v>47</v>
      </c>
      <c r="N7" s="9" t="s">
        <v>19</v>
      </c>
      <c r="O7" s="5" t="s">
        <v>20</v>
      </c>
      <c r="P7" s="5" t="s">
        <v>21</v>
      </c>
      <c r="Q7" s="5" t="s">
        <v>22</v>
      </c>
    </row>
    <row r="8" spans="1:17" ht="24" customHeight="1">
      <c r="A8" s="6" t="s">
        <v>26</v>
      </c>
      <c r="B8" s="6" t="s">
        <v>91</v>
      </c>
      <c r="C8" s="6" t="s">
        <v>56</v>
      </c>
      <c r="D8" s="6" t="s">
        <v>36</v>
      </c>
      <c r="E8" s="19" t="s">
        <v>103</v>
      </c>
      <c r="F8" s="7">
        <v>47.84</v>
      </c>
      <c r="G8" s="7">
        <v>2.84</v>
      </c>
      <c r="H8" s="11">
        <v>2.84</v>
      </c>
      <c r="I8" s="7">
        <v>1</v>
      </c>
      <c r="J8" s="7">
        <v>5</v>
      </c>
      <c r="K8" s="7">
        <v>50.71</v>
      </c>
      <c r="L8" s="7">
        <v>0.71</v>
      </c>
      <c r="M8" s="11">
        <v>5.71</v>
      </c>
      <c r="N8" s="7">
        <v>2</v>
      </c>
      <c r="O8" s="11">
        <v>8.55</v>
      </c>
      <c r="P8" s="7">
        <v>98.55000000000001</v>
      </c>
      <c r="Q8" s="7">
        <v>1</v>
      </c>
    </row>
    <row r="9" spans="1:17" ht="24" customHeight="1">
      <c r="A9" s="6" t="s">
        <v>25</v>
      </c>
      <c r="B9" s="6" t="s">
        <v>37</v>
      </c>
      <c r="C9" s="6" t="s">
        <v>55</v>
      </c>
      <c r="D9" s="6" t="s">
        <v>38</v>
      </c>
      <c r="E9" s="7">
        <v>10</v>
      </c>
      <c r="F9" s="7">
        <v>35.22</v>
      </c>
      <c r="G9" s="19" t="s">
        <v>103</v>
      </c>
      <c r="H9" s="11">
        <v>10</v>
      </c>
      <c r="I9" s="7">
        <v>2</v>
      </c>
      <c r="J9" s="7">
        <v>25</v>
      </c>
      <c r="K9" s="7">
        <v>42.89</v>
      </c>
      <c r="L9" s="19" t="s">
        <v>103</v>
      </c>
      <c r="M9" s="11">
        <v>25</v>
      </c>
      <c r="N9" s="7">
        <v>3</v>
      </c>
      <c r="O9" s="11">
        <v>35</v>
      </c>
      <c r="P9" s="7">
        <v>78.11</v>
      </c>
      <c r="Q9" s="7">
        <v>2</v>
      </c>
    </row>
    <row r="10" spans="1:17" ht="24" customHeight="1">
      <c r="A10" s="6" t="s">
        <v>23</v>
      </c>
      <c r="B10" s="6" t="s">
        <v>54</v>
      </c>
      <c r="C10" s="6" t="s">
        <v>57</v>
      </c>
      <c r="D10" s="6" t="s">
        <v>58</v>
      </c>
      <c r="E10" s="7" t="s">
        <v>102</v>
      </c>
      <c r="F10" s="7">
        <v>45.18</v>
      </c>
      <c r="G10" s="19" t="s">
        <v>103</v>
      </c>
      <c r="H10" s="11">
        <v>100</v>
      </c>
      <c r="I10" s="19" t="s">
        <v>103</v>
      </c>
      <c r="J10" s="7" t="s">
        <v>102</v>
      </c>
      <c r="K10" s="7"/>
      <c r="L10" s="7"/>
      <c r="M10" s="11">
        <v>120</v>
      </c>
      <c r="N10" s="19" t="s">
        <v>103</v>
      </c>
      <c r="O10" s="11">
        <v>220</v>
      </c>
      <c r="P10" s="7"/>
      <c r="Q10" s="19" t="s">
        <v>103</v>
      </c>
    </row>
    <row r="11" spans="1:17" ht="24" customHeight="1">
      <c r="A11" s="6" t="s">
        <v>28</v>
      </c>
      <c r="B11" s="6" t="s">
        <v>51</v>
      </c>
      <c r="C11" s="6" t="s">
        <v>59</v>
      </c>
      <c r="D11" s="6" t="s">
        <v>60</v>
      </c>
      <c r="E11" s="7" t="s">
        <v>102</v>
      </c>
      <c r="F11" s="7"/>
      <c r="G11" s="7"/>
      <c r="H11" s="11">
        <v>100</v>
      </c>
      <c r="I11" s="19" t="s">
        <v>103</v>
      </c>
      <c r="J11" s="7">
        <v>5</v>
      </c>
      <c r="K11" s="7">
        <v>41.28</v>
      </c>
      <c r="L11" s="19" t="s">
        <v>103</v>
      </c>
      <c r="M11" s="11">
        <v>5</v>
      </c>
      <c r="N11" s="7">
        <v>1</v>
      </c>
      <c r="O11" s="11">
        <v>105</v>
      </c>
      <c r="P11" s="7"/>
      <c r="Q11" s="19" t="s">
        <v>103</v>
      </c>
    </row>
    <row r="12" spans="1:17" ht="24" customHeight="1">
      <c r="A12" s="6" t="s">
        <v>29</v>
      </c>
      <c r="B12" s="6" t="s">
        <v>92</v>
      </c>
      <c r="C12" s="6" t="s">
        <v>61</v>
      </c>
      <c r="D12" s="6" t="s">
        <v>39</v>
      </c>
      <c r="E12" s="7"/>
      <c r="F12" s="7"/>
      <c r="G12" s="7"/>
      <c r="H12" s="11"/>
      <c r="I12" s="7" t="s">
        <v>104</v>
      </c>
      <c r="J12" s="7"/>
      <c r="K12" s="7"/>
      <c r="L12" s="7"/>
      <c r="M12" s="11"/>
      <c r="N12" s="7" t="s">
        <v>104</v>
      </c>
      <c r="O12" s="11"/>
      <c r="P12" s="7"/>
      <c r="Q12" s="7" t="s">
        <v>104</v>
      </c>
    </row>
    <row r="13" spans="1:17" ht="24" customHeight="1">
      <c r="A13" s="6" t="s">
        <v>30</v>
      </c>
      <c r="B13" s="6" t="s">
        <v>81</v>
      </c>
      <c r="C13" s="6" t="s">
        <v>82</v>
      </c>
      <c r="D13" s="6" t="s">
        <v>83</v>
      </c>
      <c r="E13" s="7"/>
      <c r="F13" s="7"/>
      <c r="G13" s="7"/>
      <c r="H13" s="11"/>
      <c r="I13" s="7" t="s">
        <v>104</v>
      </c>
      <c r="J13" s="7"/>
      <c r="K13" s="7"/>
      <c r="L13" s="7"/>
      <c r="M13" s="11"/>
      <c r="N13" s="7" t="s">
        <v>104</v>
      </c>
      <c r="O13" s="11"/>
      <c r="P13" s="7"/>
      <c r="Q13" s="7" t="s">
        <v>104</v>
      </c>
    </row>
  </sheetData>
  <sheetProtection/>
  <mergeCells count="11">
    <mergeCell ref="J5:M5"/>
    <mergeCell ref="E6:H6"/>
    <mergeCell ref="J6:M6"/>
    <mergeCell ref="E4:H4"/>
    <mergeCell ref="J4:M4"/>
    <mergeCell ref="A1:C1"/>
    <mergeCell ref="E2:I2"/>
    <mergeCell ref="J2:N2"/>
    <mergeCell ref="E3:H3"/>
    <mergeCell ref="J3:M3"/>
    <mergeCell ref="E5:H5"/>
  </mergeCells>
  <printOptions/>
  <pageMargins left="0" right="0" top="0" bottom="0" header="0.5118110236220472" footer="0.5118110236220472"/>
  <pageSetup fitToHeight="10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/>
  <cols>
    <col min="1" max="1" width="4.10546875" style="0" customWidth="1"/>
  </cols>
  <sheetData>
    <row r="1" spans="1:4" ht="15.75">
      <c r="A1" s="24" t="s">
        <v>0</v>
      </c>
      <c r="B1" s="24"/>
      <c r="C1" s="24"/>
      <c r="D1" s="1" t="s">
        <v>49</v>
      </c>
    </row>
    <row r="2" spans="2:14" ht="15">
      <c r="B2" s="2" t="s">
        <v>1</v>
      </c>
      <c r="C2" s="12">
        <v>42546</v>
      </c>
      <c r="E2" s="25" t="s">
        <v>2</v>
      </c>
      <c r="F2" s="26"/>
      <c r="G2" s="26"/>
      <c r="H2" s="26"/>
      <c r="I2" s="27"/>
      <c r="J2" s="25" t="s">
        <v>3</v>
      </c>
      <c r="K2" s="26"/>
      <c r="L2" s="26"/>
      <c r="M2" s="26"/>
      <c r="N2" s="27"/>
    </row>
    <row r="3" spans="2:17" ht="15">
      <c r="B3" s="2" t="s">
        <v>50</v>
      </c>
      <c r="C3" s="3"/>
      <c r="E3" s="22" t="s">
        <v>4</v>
      </c>
      <c r="F3" s="23"/>
      <c r="G3" s="23"/>
      <c r="H3" s="23"/>
      <c r="I3" s="8">
        <v>169</v>
      </c>
      <c r="J3" s="22" t="s">
        <v>4</v>
      </c>
      <c r="K3" s="23"/>
      <c r="L3" s="23"/>
      <c r="M3" s="23"/>
      <c r="N3" s="8">
        <v>175</v>
      </c>
      <c r="O3" s="10"/>
      <c r="P3" s="10"/>
      <c r="Q3" s="10"/>
    </row>
    <row r="4" spans="2:17" ht="15">
      <c r="B4" s="2" t="s">
        <v>5</v>
      </c>
      <c r="C4" s="3" t="s">
        <v>48</v>
      </c>
      <c r="E4" s="22" t="s">
        <v>6</v>
      </c>
      <c r="F4" s="23"/>
      <c r="G4" s="23"/>
      <c r="H4" s="23"/>
      <c r="I4" s="8">
        <v>3.8</v>
      </c>
      <c r="J4" s="22" t="s">
        <v>6</v>
      </c>
      <c r="K4" s="23"/>
      <c r="L4" s="23"/>
      <c r="M4" s="23"/>
      <c r="N4" s="8">
        <v>3.5</v>
      </c>
      <c r="O4" s="10"/>
      <c r="P4" s="10"/>
      <c r="Q4" s="10"/>
    </row>
    <row r="5" spans="2:17" ht="15">
      <c r="B5" s="2" t="s">
        <v>7</v>
      </c>
      <c r="C5" s="3">
        <v>11</v>
      </c>
      <c r="E5" s="22" t="s">
        <v>8</v>
      </c>
      <c r="F5" s="23"/>
      <c r="G5" s="23"/>
      <c r="H5" s="23"/>
      <c r="I5" s="8">
        <v>45</v>
      </c>
      <c r="J5" s="22" t="s">
        <v>8</v>
      </c>
      <c r="K5" s="23"/>
      <c r="L5" s="23"/>
      <c r="M5" s="23"/>
      <c r="N5" s="8">
        <v>50</v>
      </c>
      <c r="O5" s="10"/>
      <c r="P5" s="10"/>
      <c r="Q5" s="10"/>
    </row>
    <row r="6" spans="1:17" ht="15">
      <c r="A6" s="4" t="s">
        <v>9</v>
      </c>
      <c r="C6" s="4" t="s">
        <v>40</v>
      </c>
      <c r="E6" s="22" t="s">
        <v>11</v>
      </c>
      <c r="F6" s="23"/>
      <c r="G6" s="23"/>
      <c r="H6" s="23"/>
      <c r="I6" s="8">
        <v>68</v>
      </c>
      <c r="J6" s="22" t="s">
        <v>11</v>
      </c>
      <c r="K6" s="23"/>
      <c r="L6" s="23"/>
      <c r="M6" s="23"/>
      <c r="N6" s="8">
        <v>75</v>
      </c>
      <c r="O6" s="10"/>
      <c r="P6" s="10"/>
      <c r="Q6" s="10"/>
    </row>
    <row r="7" spans="1:17" ht="24">
      <c r="A7" s="13" t="s">
        <v>12</v>
      </c>
      <c r="B7" s="13" t="s">
        <v>13</v>
      </c>
      <c r="C7" s="13" t="s">
        <v>14</v>
      </c>
      <c r="D7" s="13" t="s">
        <v>15</v>
      </c>
      <c r="E7" s="14" t="s">
        <v>16</v>
      </c>
      <c r="F7" s="14" t="s">
        <v>17</v>
      </c>
      <c r="G7" s="14" t="s">
        <v>18</v>
      </c>
      <c r="H7" s="14" t="s">
        <v>47</v>
      </c>
      <c r="I7" s="14" t="s">
        <v>19</v>
      </c>
      <c r="J7" s="14" t="s">
        <v>16</v>
      </c>
      <c r="K7" s="14" t="s">
        <v>17</v>
      </c>
      <c r="L7" s="14" t="s">
        <v>18</v>
      </c>
      <c r="M7" s="14" t="s">
        <v>47</v>
      </c>
      <c r="N7" s="14" t="s">
        <v>19</v>
      </c>
      <c r="O7" s="14" t="s">
        <v>20</v>
      </c>
      <c r="P7" s="14" t="s">
        <v>21</v>
      </c>
      <c r="Q7" s="14" t="s">
        <v>22</v>
      </c>
    </row>
    <row r="8" spans="1:17" ht="24" customHeight="1">
      <c r="A8" s="15" t="s">
        <v>29</v>
      </c>
      <c r="B8" s="15" t="s">
        <v>94</v>
      </c>
      <c r="C8" s="15" t="s">
        <v>64</v>
      </c>
      <c r="D8" s="15" t="s">
        <v>93</v>
      </c>
      <c r="E8" s="20" t="s">
        <v>103</v>
      </c>
      <c r="F8" s="14">
        <v>33.42</v>
      </c>
      <c r="G8" s="20" t="s">
        <v>103</v>
      </c>
      <c r="H8" s="16">
        <v>0</v>
      </c>
      <c r="I8" s="14">
        <v>1</v>
      </c>
      <c r="J8" s="20" t="s">
        <v>103</v>
      </c>
      <c r="K8" s="21">
        <v>36.8</v>
      </c>
      <c r="L8" s="20" t="s">
        <v>103</v>
      </c>
      <c r="M8" s="16">
        <v>0</v>
      </c>
      <c r="N8" s="14">
        <v>1</v>
      </c>
      <c r="O8" s="16">
        <v>0</v>
      </c>
      <c r="P8" s="14">
        <v>70.22</v>
      </c>
      <c r="Q8" s="14">
        <v>1</v>
      </c>
    </row>
    <row r="9" spans="1:17" ht="24" customHeight="1">
      <c r="A9" s="15" t="s">
        <v>23</v>
      </c>
      <c r="B9" s="15" t="s">
        <v>87</v>
      </c>
      <c r="C9" s="15" t="s">
        <v>64</v>
      </c>
      <c r="D9" s="15" t="s">
        <v>65</v>
      </c>
      <c r="E9" s="20" t="s">
        <v>103</v>
      </c>
      <c r="F9" s="14">
        <v>38.84</v>
      </c>
      <c r="G9" s="20" t="s">
        <v>103</v>
      </c>
      <c r="H9" s="16">
        <v>0</v>
      </c>
      <c r="I9" s="14">
        <v>3</v>
      </c>
      <c r="J9" s="20" t="s">
        <v>103</v>
      </c>
      <c r="K9" s="14">
        <v>40.38</v>
      </c>
      <c r="L9" s="20" t="s">
        <v>103</v>
      </c>
      <c r="M9" s="16">
        <v>0</v>
      </c>
      <c r="N9" s="14">
        <v>3</v>
      </c>
      <c r="O9" s="16">
        <v>0</v>
      </c>
      <c r="P9" s="14">
        <v>79.22</v>
      </c>
      <c r="Q9" s="14">
        <v>2</v>
      </c>
    </row>
    <row r="10" spans="1:17" ht="24" customHeight="1">
      <c r="A10" s="15" t="s">
        <v>34</v>
      </c>
      <c r="B10" s="15" t="s">
        <v>53</v>
      </c>
      <c r="C10" s="15" t="s">
        <v>64</v>
      </c>
      <c r="D10" s="15" t="s">
        <v>43</v>
      </c>
      <c r="E10" s="20" t="s">
        <v>103</v>
      </c>
      <c r="F10" s="14">
        <v>38.42</v>
      </c>
      <c r="G10" s="20" t="s">
        <v>103</v>
      </c>
      <c r="H10" s="16">
        <v>0</v>
      </c>
      <c r="I10" s="14">
        <v>2</v>
      </c>
      <c r="J10" s="20" t="s">
        <v>103</v>
      </c>
      <c r="K10" s="21">
        <v>41.82</v>
      </c>
      <c r="L10" s="20" t="s">
        <v>103</v>
      </c>
      <c r="M10" s="16">
        <v>0</v>
      </c>
      <c r="N10" s="14">
        <v>4</v>
      </c>
      <c r="O10" s="16">
        <v>0</v>
      </c>
      <c r="P10" s="14">
        <v>80.24000000000001</v>
      </c>
      <c r="Q10" s="14">
        <v>3</v>
      </c>
    </row>
    <row r="11" spans="1:17" ht="24" customHeight="1">
      <c r="A11" s="15" t="s">
        <v>33</v>
      </c>
      <c r="B11" s="15" t="s">
        <v>87</v>
      </c>
      <c r="C11" s="15" t="s">
        <v>64</v>
      </c>
      <c r="D11" s="15" t="s">
        <v>69</v>
      </c>
      <c r="E11" s="14">
        <v>5</v>
      </c>
      <c r="F11" s="14">
        <v>40.78</v>
      </c>
      <c r="G11" s="20" t="s">
        <v>103</v>
      </c>
      <c r="H11" s="16">
        <v>5</v>
      </c>
      <c r="I11" s="14">
        <v>6</v>
      </c>
      <c r="J11" s="20" t="s">
        <v>103</v>
      </c>
      <c r="K11" s="21">
        <v>39.51</v>
      </c>
      <c r="L11" s="20" t="s">
        <v>103</v>
      </c>
      <c r="M11" s="16">
        <v>0</v>
      </c>
      <c r="N11" s="14">
        <v>2</v>
      </c>
      <c r="O11" s="16">
        <v>5</v>
      </c>
      <c r="P11" s="14">
        <v>80.28999999999999</v>
      </c>
      <c r="Q11" s="14">
        <v>4</v>
      </c>
    </row>
    <row r="12" spans="1:17" ht="24" customHeight="1">
      <c r="A12" s="15" t="s">
        <v>28</v>
      </c>
      <c r="B12" s="15" t="s">
        <v>88</v>
      </c>
      <c r="C12" s="15" t="s">
        <v>64</v>
      </c>
      <c r="D12" s="15" t="s">
        <v>68</v>
      </c>
      <c r="E12" s="20" t="s">
        <v>103</v>
      </c>
      <c r="F12" s="14">
        <v>42.29</v>
      </c>
      <c r="G12" s="20" t="s">
        <v>103</v>
      </c>
      <c r="H12" s="16">
        <v>0</v>
      </c>
      <c r="I12" s="14">
        <v>4</v>
      </c>
      <c r="J12" s="14">
        <v>5</v>
      </c>
      <c r="K12" s="14">
        <v>43.44</v>
      </c>
      <c r="L12" s="20" t="s">
        <v>103</v>
      </c>
      <c r="M12" s="16">
        <v>5</v>
      </c>
      <c r="N12" s="14">
        <v>5</v>
      </c>
      <c r="O12" s="16">
        <v>5</v>
      </c>
      <c r="P12" s="14">
        <v>85.72999999999999</v>
      </c>
      <c r="Q12" s="14">
        <v>5</v>
      </c>
    </row>
    <row r="13" spans="1:17" ht="24" customHeight="1">
      <c r="A13" s="15" t="s">
        <v>30</v>
      </c>
      <c r="B13" s="15" t="s">
        <v>37</v>
      </c>
      <c r="C13" s="15" t="s">
        <v>42</v>
      </c>
      <c r="D13" s="15" t="s">
        <v>43</v>
      </c>
      <c r="E13" s="14">
        <v>5</v>
      </c>
      <c r="F13" s="14">
        <v>41.99</v>
      </c>
      <c r="G13" s="20" t="s">
        <v>103</v>
      </c>
      <c r="H13" s="16">
        <v>5</v>
      </c>
      <c r="I13" s="14">
        <v>7</v>
      </c>
      <c r="J13" s="14">
        <v>10</v>
      </c>
      <c r="K13" s="21">
        <v>55.23</v>
      </c>
      <c r="L13" s="14">
        <v>5.23</v>
      </c>
      <c r="M13" s="16">
        <v>15.23</v>
      </c>
      <c r="N13" s="14">
        <v>7</v>
      </c>
      <c r="O13" s="16">
        <v>20.23</v>
      </c>
      <c r="P13" s="14">
        <v>97.22</v>
      </c>
      <c r="Q13" s="14">
        <v>6</v>
      </c>
    </row>
    <row r="14" spans="1:17" ht="24" customHeight="1">
      <c r="A14" s="15" t="s">
        <v>25</v>
      </c>
      <c r="B14" s="15" t="s">
        <v>90</v>
      </c>
      <c r="C14" s="15" t="s">
        <v>27</v>
      </c>
      <c r="D14" s="15" t="s">
        <v>63</v>
      </c>
      <c r="E14" s="14">
        <v>10</v>
      </c>
      <c r="F14" s="14">
        <v>39.21</v>
      </c>
      <c r="G14" s="20" t="s">
        <v>103</v>
      </c>
      <c r="H14" s="16">
        <v>10</v>
      </c>
      <c r="I14" s="14">
        <v>8</v>
      </c>
      <c r="J14" s="14">
        <v>15</v>
      </c>
      <c r="K14" s="14">
        <v>46.46</v>
      </c>
      <c r="L14" s="20" t="s">
        <v>103</v>
      </c>
      <c r="M14" s="16">
        <v>15</v>
      </c>
      <c r="N14" s="14">
        <v>6</v>
      </c>
      <c r="O14" s="16">
        <v>25</v>
      </c>
      <c r="P14" s="14">
        <v>85.67</v>
      </c>
      <c r="Q14" s="14">
        <v>7</v>
      </c>
    </row>
    <row r="15" spans="1:17" ht="24" customHeight="1">
      <c r="A15" s="15" t="s">
        <v>26</v>
      </c>
      <c r="B15" s="15" t="s">
        <v>89</v>
      </c>
      <c r="C15" s="15" t="s">
        <v>66</v>
      </c>
      <c r="D15" s="15" t="s">
        <v>67</v>
      </c>
      <c r="E15" s="14" t="s">
        <v>102</v>
      </c>
      <c r="F15" s="14"/>
      <c r="G15" s="20"/>
      <c r="H15" s="16">
        <v>100</v>
      </c>
      <c r="I15" s="20" t="s">
        <v>103</v>
      </c>
      <c r="J15" s="14">
        <v>15</v>
      </c>
      <c r="K15" s="21">
        <v>61</v>
      </c>
      <c r="L15" s="14">
        <v>11</v>
      </c>
      <c r="M15" s="16">
        <f>event_437_itrack_50401_fine_time+15</f>
        <v>26</v>
      </c>
      <c r="N15" s="14">
        <v>8</v>
      </c>
      <c r="O15" s="16">
        <v>126</v>
      </c>
      <c r="P15" s="14"/>
      <c r="Q15" s="20" t="s">
        <v>103</v>
      </c>
    </row>
    <row r="16" spans="1:17" ht="24" customHeight="1">
      <c r="A16" s="15" t="s">
        <v>31</v>
      </c>
      <c r="B16" s="15" t="s">
        <v>51</v>
      </c>
      <c r="C16" s="15" t="s">
        <v>44</v>
      </c>
      <c r="D16" s="15" t="s">
        <v>71</v>
      </c>
      <c r="E16" s="20" t="s">
        <v>103</v>
      </c>
      <c r="F16" s="14">
        <v>44.69</v>
      </c>
      <c r="G16" s="20" t="s">
        <v>103</v>
      </c>
      <c r="H16" s="16">
        <v>0</v>
      </c>
      <c r="I16" s="14">
        <v>5</v>
      </c>
      <c r="J16" s="14" t="s">
        <v>102</v>
      </c>
      <c r="K16" s="21"/>
      <c r="L16" s="14"/>
      <c r="M16" s="16">
        <v>120</v>
      </c>
      <c r="N16" s="20" t="s">
        <v>103</v>
      </c>
      <c r="O16" s="16">
        <v>120</v>
      </c>
      <c r="P16" s="14"/>
      <c r="Q16" s="20" t="s">
        <v>103</v>
      </c>
    </row>
    <row r="17" spans="1:17" ht="24" customHeight="1">
      <c r="A17" s="15">
        <v>11</v>
      </c>
      <c r="B17" s="15" t="s">
        <v>96</v>
      </c>
      <c r="C17" s="15" t="s">
        <v>98</v>
      </c>
      <c r="D17" s="15" t="s">
        <v>97</v>
      </c>
      <c r="E17" s="20" t="s">
        <v>102</v>
      </c>
      <c r="F17" s="14"/>
      <c r="G17" s="20" t="s">
        <v>103</v>
      </c>
      <c r="H17" s="16">
        <v>100</v>
      </c>
      <c r="I17" s="14" t="s">
        <v>103</v>
      </c>
      <c r="J17" s="14" t="s">
        <v>102</v>
      </c>
      <c r="K17" s="21"/>
      <c r="L17" s="14"/>
      <c r="M17" s="16">
        <v>120</v>
      </c>
      <c r="N17" s="20" t="s">
        <v>103</v>
      </c>
      <c r="O17" s="16">
        <v>220</v>
      </c>
      <c r="P17" s="14"/>
      <c r="Q17" s="20" t="s">
        <v>103</v>
      </c>
    </row>
    <row r="18" spans="1:17" ht="24" customHeight="1">
      <c r="A18" s="15" t="s">
        <v>32</v>
      </c>
      <c r="B18" s="15" t="s">
        <v>62</v>
      </c>
      <c r="C18" s="15" t="s">
        <v>64</v>
      </c>
      <c r="D18" s="15" t="s">
        <v>70</v>
      </c>
      <c r="E18" s="14"/>
      <c r="F18" s="14"/>
      <c r="G18" s="20"/>
      <c r="H18" s="16"/>
      <c r="I18" s="14" t="s">
        <v>104</v>
      </c>
      <c r="J18" s="14"/>
      <c r="K18" s="21"/>
      <c r="L18" s="14"/>
      <c r="M18" s="16"/>
      <c r="N18" s="14" t="s">
        <v>104</v>
      </c>
      <c r="O18" s="16"/>
      <c r="P18" s="14"/>
      <c r="Q18" s="14" t="s">
        <v>104</v>
      </c>
    </row>
  </sheetData>
  <sheetProtection/>
  <mergeCells count="11">
    <mergeCell ref="J5:M5"/>
    <mergeCell ref="E6:H6"/>
    <mergeCell ref="J6:M6"/>
    <mergeCell ref="E4:H4"/>
    <mergeCell ref="J4:M4"/>
    <mergeCell ref="A1:C1"/>
    <mergeCell ref="E2:I2"/>
    <mergeCell ref="J2:N2"/>
    <mergeCell ref="E3:H3"/>
    <mergeCell ref="J3:M3"/>
    <mergeCell ref="E5:H5"/>
  </mergeCells>
  <printOptions/>
  <pageMargins left="0" right="0" top="0" bottom="0" header="0.5118110236220472" footer="0.5118110236220472"/>
  <pageSetup fitToHeight="10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/>
  <cols>
    <col min="1" max="1" width="4.10546875" style="0" customWidth="1"/>
  </cols>
  <sheetData>
    <row r="1" spans="1:4" ht="15.75">
      <c r="A1" s="24" t="s">
        <v>0</v>
      </c>
      <c r="B1" s="24"/>
      <c r="C1" s="24"/>
      <c r="D1" s="1" t="s">
        <v>49</v>
      </c>
    </row>
    <row r="2" spans="2:14" ht="15">
      <c r="B2" s="2" t="s">
        <v>1</v>
      </c>
      <c r="C2" s="12">
        <v>42546</v>
      </c>
      <c r="E2" s="25" t="s">
        <v>2</v>
      </c>
      <c r="F2" s="26"/>
      <c r="G2" s="26"/>
      <c r="H2" s="26"/>
      <c r="I2" s="27"/>
      <c r="J2" s="25" t="s">
        <v>3</v>
      </c>
      <c r="K2" s="26"/>
      <c r="L2" s="26"/>
      <c r="M2" s="26"/>
      <c r="N2" s="27"/>
    </row>
    <row r="3" spans="2:17" ht="15">
      <c r="B3" s="2" t="s">
        <v>50</v>
      </c>
      <c r="C3" s="3"/>
      <c r="E3" s="22" t="s">
        <v>4</v>
      </c>
      <c r="F3" s="23"/>
      <c r="G3" s="23"/>
      <c r="H3" s="23"/>
      <c r="I3" s="8">
        <v>169</v>
      </c>
      <c r="J3" s="22" t="s">
        <v>4</v>
      </c>
      <c r="K3" s="23"/>
      <c r="L3" s="23"/>
      <c r="M3" s="23"/>
      <c r="N3" s="8">
        <v>175</v>
      </c>
      <c r="O3" s="10"/>
      <c r="P3" s="10"/>
      <c r="Q3" s="10"/>
    </row>
    <row r="4" spans="2:17" ht="15">
      <c r="B4" s="2" t="s">
        <v>5</v>
      </c>
      <c r="C4" s="3" t="s">
        <v>48</v>
      </c>
      <c r="E4" s="22" t="s">
        <v>6</v>
      </c>
      <c r="F4" s="23"/>
      <c r="G4" s="23"/>
      <c r="H4" s="23"/>
      <c r="I4" s="8">
        <v>3.8</v>
      </c>
      <c r="J4" s="22" t="s">
        <v>6</v>
      </c>
      <c r="K4" s="23"/>
      <c r="L4" s="23"/>
      <c r="M4" s="23"/>
      <c r="N4" s="8">
        <v>3.5</v>
      </c>
      <c r="O4" s="10"/>
      <c r="P4" s="10"/>
      <c r="Q4" s="10"/>
    </row>
    <row r="5" spans="2:17" ht="15">
      <c r="B5" s="2" t="s">
        <v>7</v>
      </c>
      <c r="C5" s="3">
        <v>6</v>
      </c>
      <c r="E5" s="22" t="s">
        <v>8</v>
      </c>
      <c r="F5" s="23"/>
      <c r="G5" s="23"/>
      <c r="H5" s="23"/>
      <c r="I5" s="8">
        <v>45</v>
      </c>
      <c r="J5" s="22" t="s">
        <v>8</v>
      </c>
      <c r="K5" s="23"/>
      <c r="L5" s="23"/>
      <c r="M5" s="23"/>
      <c r="N5" s="8">
        <v>50</v>
      </c>
      <c r="O5" s="10"/>
      <c r="P5" s="10"/>
      <c r="Q5" s="10"/>
    </row>
    <row r="6" spans="1:17" ht="15.75" thickBot="1">
      <c r="A6" s="4" t="s">
        <v>9</v>
      </c>
      <c r="C6" s="4" t="s">
        <v>45</v>
      </c>
      <c r="E6" s="22" t="s">
        <v>11</v>
      </c>
      <c r="F6" s="23"/>
      <c r="G6" s="23"/>
      <c r="H6" s="23"/>
      <c r="I6" s="8">
        <v>68</v>
      </c>
      <c r="J6" s="22" t="s">
        <v>11</v>
      </c>
      <c r="K6" s="23"/>
      <c r="L6" s="23"/>
      <c r="M6" s="23"/>
      <c r="N6" s="8">
        <v>75</v>
      </c>
      <c r="O6" s="10"/>
      <c r="P6" s="10"/>
      <c r="Q6" s="10"/>
    </row>
    <row r="7" spans="1:17" ht="24.75" thickBot="1">
      <c r="A7" s="5" t="s">
        <v>12</v>
      </c>
      <c r="B7" s="5" t="s">
        <v>13</v>
      </c>
      <c r="C7" s="5" t="s">
        <v>14</v>
      </c>
      <c r="D7" s="5" t="s">
        <v>15</v>
      </c>
      <c r="E7" s="9" t="s">
        <v>16</v>
      </c>
      <c r="F7" s="9" t="s">
        <v>17</v>
      </c>
      <c r="G7" s="9" t="s">
        <v>18</v>
      </c>
      <c r="H7" s="9" t="s">
        <v>47</v>
      </c>
      <c r="I7" s="9" t="s">
        <v>19</v>
      </c>
      <c r="J7" s="9" t="s">
        <v>16</v>
      </c>
      <c r="K7" s="9" t="s">
        <v>17</v>
      </c>
      <c r="L7" s="9" t="s">
        <v>18</v>
      </c>
      <c r="M7" s="9" t="s">
        <v>47</v>
      </c>
      <c r="N7" s="9" t="s">
        <v>19</v>
      </c>
      <c r="O7" s="9" t="s">
        <v>20</v>
      </c>
      <c r="P7" s="9" t="s">
        <v>21</v>
      </c>
      <c r="Q7" s="9" t="s">
        <v>22</v>
      </c>
    </row>
    <row r="8" spans="1:17" ht="24" customHeight="1">
      <c r="A8" s="6" t="s">
        <v>28</v>
      </c>
      <c r="B8" s="6" t="s">
        <v>54</v>
      </c>
      <c r="C8" s="6" t="s">
        <v>41</v>
      </c>
      <c r="D8" s="6" t="s">
        <v>46</v>
      </c>
      <c r="E8" s="19" t="s">
        <v>103</v>
      </c>
      <c r="F8" s="7">
        <v>40.01</v>
      </c>
      <c r="G8" s="19" t="s">
        <v>103</v>
      </c>
      <c r="H8" s="11">
        <v>0</v>
      </c>
      <c r="I8" s="7">
        <v>1</v>
      </c>
      <c r="J8" s="19" t="s">
        <v>103</v>
      </c>
      <c r="K8" s="7">
        <v>42.22</v>
      </c>
      <c r="L8" s="19" t="s">
        <v>103</v>
      </c>
      <c r="M8" s="11">
        <v>0</v>
      </c>
      <c r="N8" s="7">
        <v>1</v>
      </c>
      <c r="O8" s="11">
        <v>0</v>
      </c>
      <c r="P8" s="7">
        <v>82.22999999999999</v>
      </c>
      <c r="Q8" s="7">
        <v>1</v>
      </c>
    </row>
    <row r="9" spans="1:17" ht="24" customHeight="1">
      <c r="A9" s="6" t="s">
        <v>29</v>
      </c>
      <c r="B9" s="6" t="s">
        <v>86</v>
      </c>
      <c r="C9" s="6" t="s">
        <v>75</v>
      </c>
      <c r="D9" s="6" t="s">
        <v>76</v>
      </c>
      <c r="E9" s="19" t="s">
        <v>103</v>
      </c>
      <c r="F9" s="7">
        <v>61.71</v>
      </c>
      <c r="G9" s="7">
        <v>16.71</v>
      </c>
      <c r="H9" s="11">
        <v>16.71</v>
      </c>
      <c r="I9" s="7">
        <v>2</v>
      </c>
      <c r="J9" s="7">
        <v>5</v>
      </c>
      <c r="K9" s="7">
        <v>69.72</v>
      </c>
      <c r="L9" s="7">
        <v>19.72</v>
      </c>
      <c r="M9" s="11">
        <v>24.72</v>
      </c>
      <c r="N9" s="7">
        <v>3</v>
      </c>
      <c r="O9" s="11">
        <v>41.43</v>
      </c>
      <c r="P9" s="7">
        <v>131.43</v>
      </c>
      <c r="Q9" s="7">
        <v>2</v>
      </c>
    </row>
    <row r="10" spans="1:17" ht="24" customHeight="1">
      <c r="A10" s="6" t="s">
        <v>25</v>
      </c>
      <c r="B10" s="6" t="s">
        <v>86</v>
      </c>
      <c r="C10" s="6" t="s">
        <v>56</v>
      </c>
      <c r="D10" s="6" t="s">
        <v>72</v>
      </c>
      <c r="E10" s="7" t="s">
        <v>102</v>
      </c>
      <c r="F10" s="7"/>
      <c r="G10" s="7"/>
      <c r="H10" s="11">
        <v>100</v>
      </c>
      <c r="I10" s="19" t="s">
        <v>103</v>
      </c>
      <c r="J10" s="7">
        <v>15</v>
      </c>
      <c r="K10" s="7">
        <v>73.56</v>
      </c>
      <c r="L10" s="7">
        <v>23.56</v>
      </c>
      <c r="M10" s="11">
        <v>38.56</v>
      </c>
      <c r="N10" s="7">
        <v>4</v>
      </c>
      <c r="O10" s="11">
        <v>138.56</v>
      </c>
      <c r="P10" s="7"/>
      <c r="Q10" s="19" t="s">
        <v>103</v>
      </c>
    </row>
    <row r="11" spans="1:17" ht="24" customHeight="1">
      <c r="A11" s="6" t="s">
        <v>26</v>
      </c>
      <c r="B11" s="6" t="s">
        <v>84</v>
      </c>
      <c r="C11" s="6" t="s">
        <v>73</v>
      </c>
      <c r="D11" s="6" t="s">
        <v>74</v>
      </c>
      <c r="E11" s="7" t="s">
        <v>102</v>
      </c>
      <c r="F11" s="7">
        <v>54.09</v>
      </c>
      <c r="G11" s="7"/>
      <c r="H11" s="11">
        <v>100</v>
      </c>
      <c r="I11" s="19" t="s">
        <v>103</v>
      </c>
      <c r="J11" s="7">
        <v>5</v>
      </c>
      <c r="K11" s="7">
        <v>47.54</v>
      </c>
      <c r="L11" s="19" t="s">
        <v>103</v>
      </c>
      <c r="M11" s="11">
        <v>5</v>
      </c>
      <c r="N11" s="7">
        <v>2</v>
      </c>
      <c r="O11" s="11">
        <v>105</v>
      </c>
      <c r="P11" s="7"/>
      <c r="Q11" s="19" t="s">
        <v>103</v>
      </c>
    </row>
    <row r="12" spans="1:17" ht="24" customHeight="1">
      <c r="A12" s="6" t="s">
        <v>23</v>
      </c>
      <c r="B12" s="6" t="s">
        <v>77</v>
      </c>
      <c r="C12" s="6" t="s">
        <v>78</v>
      </c>
      <c r="D12" s="6" t="s">
        <v>79</v>
      </c>
      <c r="E12" s="7"/>
      <c r="F12" s="7"/>
      <c r="G12" s="7"/>
      <c r="H12" s="11"/>
      <c r="I12" s="14" t="s">
        <v>104</v>
      </c>
      <c r="J12" s="14"/>
      <c r="K12" s="21"/>
      <c r="L12" s="14"/>
      <c r="M12" s="16"/>
      <c r="N12" s="14" t="s">
        <v>104</v>
      </c>
      <c r="O12" s="16"/>
      <c r="P12" s="14"/>
      <c r="Q12" s="14" t="s">
        <v>104</v>
      </c>
    </row>
    <row r="13" spans="1:17" ht="24" customHeight="1">
      <c r="A13" s="6" t="s">
        <v>30</v>
      </c>
      <c r="B13" s="6" t="s">
        <v>77</v>
      </c>
      <c r="C13" s="6" t="s">
        <v>78</v>
      </c>
      <c r="D13" s="6" t="s">
        <v>80</v>
      </c>
      <c r="E13" s="7"/>
      <c r="F13" s="7"/>
      <c r="G13" s="7"/>
      <c r="H13" s="11"/>
      <c r="I13" s="14" t="s">
        <v>104</v>
      </c>
      <c r="J13" s="14"/>
      <c r="K13" s="21"/>
      <c r="L13" s="14"/>
      <c r="M13" s="16"/>
      <c r="N13" s="14" t="s">
        <v>104</v>
      </c>
      <c r="O13" s="16"/>
      <c r="P13" s="14"/>
      <c r="Q13" s="14" t="s">
        <v>104</v>
      </c>
    </row>
  </sheetData>
  <sheetProtection/>
  <mergeCells count="11">
    <mergeCell ref="J5:M5"/>
    <mergeCell ref="E6:H6"/>
    <mergeCell ref="J6:M6"/>
    <mergeCell ref="E4:H4"/>
    <mergeCell ref="J4:M4"/>
    <mergeCell ref="A1:C1"/>
    <mergeCell ref="E2:I2"/>
    <mergeCell ref="J2:N2"/>
    <mergeCell ref="E3:H3"/>
    <mergeCell ref="J3:M3"/>
    <mergeCell ref="E5:H5"/>
  </mergeCells>
  <printOptions/>
  <pageMargins left="0" right="0" top="0" bottom="0" header="0.5118110236220472" footer="0.5118110236220472"/>
  <pageSetup fitToHeight="1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 Дарья Владимировна</dc:creator>
  <cp:keywords/>
  <dc:description/>
  <cp:lastModifiedBy>Никитина Дарья Владимировна</cp:lastModifiedBy>
  <cp:lastPrinted>2016-06-23T07:36:36Z</cp:lastPrinted>
  <dcterms:created xsi:type="dcterms:W3CDTF">2016-05-26T17:29:22Z</dcterms:created>
  <dcterms:modified xsi:type="dcterms:W3CDTF">2016-06-30T10:45:07Z</dcterms:modified>
  <cp:category/>
  <cp:version/>
  <cp:contentType/>
  <cp:contentStatus/>
</cp:coreProperties>
</file>