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120" windowWidth="19440" windowHeight="8490" tabRatio="739" firstSheet="8" activeTab="17"/>
  </bookViews>
  <sheets>
    <sheet name="1201_ag" sheetId="1" r:id="rId1"/>
    <sheet name="1201_tg" sheetId="2" r:id="rId2"/>
    <sheet name="2302_КРпф" sheetId="3" r:id="rId3"/>
    <sheet name="2302_КРф" sheetId="4" r:id="rId4"/>
    <sheet name="0903" sheetId="5" r:id="rId5"/>
    <sheet name="2704_тун" sheetId="6" r:id="rId6"/>
    <sheet name="1105_ЧСЗФО_пф" sheetId="7" r:id="rId7"/>
    <sheet name="1105_ЧСЗФО_ф" sheetId="8" r:id="rId8"/>
    <sheet name="1905_tver" sheetId="9" r:id="rId9"/>
    <sheet name="0206_ЧСПб_ag" sheetId="10" r:id="rId10"/>
    <sheet name="0206_ЧСПб_tg" sheetId="11" r:id="rId11"/>
    <sheet name="1008" sheetId="12" r:id="rId12"/>
    <sheet name="1708_ЧР_двоеборье" sheetId="13" r:id="rId13"/>
    <sheet name="1708_ЧР_многоборье" sheetId="14" r:id="rId14"/>
    <sheet name="1708_ЧР_финал" sheetId="15" r:id="rId15"/>
    <sheet name="1409_КСПб" sheetId="16" r:id="rId16"/>
    <sheet name="1412_тун" sheetId="17" r:id="rId17"/>
    <sheet name="рейтинг" sheetId="18" r:id="rId18"/>
  </sheets>
  <definedNames>
    <definedName name="_xlnm.Print_Area" localSheetId="9">'0206_ЧСПб_ag'!$A$1:$K$26</definedName>
    <definedName name="_xlnm.Print_Area" localSheetId="10">'0206_ЧСПб_tg'!$A$1:$I$26</definedName>
    <definedName name="_xlnm.Print_Area" localSheetId="4">'0903'!$A$1:$K$26</definedName>
    <definedName name="_xlnm.Print_Area" localSheetId="11">'1008'!$A$1:$K$26</definedName>
    <definedName name="_xlnm.Print_Area" localSheetId="6">'1105_ЧСЗФО_пф'!$A$1:$K$26</definedName>
    <definedName name="_xlnm.Print_Area" localSheetId="0">'1201_ag'!$A$1:$K$56</definedName>
    <definedName name="_xlnm.Print_Area" localSheetId="1">'1201_tg'!$A$1:$K$56</definedName>
    <definedName name="_xlnm.Print_Area" localSheetId="15">'1409_КСПб'!$A$1:$K$26</definedName>
    <definedName name="_xlnm.Print_Area" localSheetId="12">'1708_ЧР_двоеборье'!$A$1:$K$10</definedName>
    <definedName name="_xlnm.Print_Area" localSheetId="13">'1708_ЧР_многоборье'!$A$1:$I$10</definedName>
    <definedName name="_xlnm.Print_Area" localSheetId="8">'1905_tver'!$A$1:$K$21</definedName>
    <definedName name="_xlnm.Print_Area" localSheetId="2">'2302_КРпф'!$A$1:$K$26</definedName>
    <definedName name="_xlnm.Print_Area" localSheetId="3">'2302_КРф'!$A$1:$K$56</definedName>
    <definedName name="_xlnm.Print_Area" localSheetId="17">'рейтинг'!$A$1:$G$9</definedName>
  </definedNames>
  <calcPr fullCalcOnLoad="1"/>
</workbook>
</file>

<file path=xl/sharedStrings.xml><?xml version="1.0" encoding="utf-8"?>
<sst xmlns="http://schemas.openxmlformats.org/spreadsheetml/2006/main" count="3497" uniqueCount="569">
  <si>
    <t>Аджилити</t>
  </si>
  <si>
    <t>Время</t>
  </si>
  <si>
    <t>Штраф время</t>
  </si>
  <si>
    <t>Штраф трассы</t>
  </si>
  <si>
    <t>Сумма штраф</t>
  </si>
  <si>
    <t>Всего штраф</t>
  </si>
  <si>
    <t>Место</t>
  </si>
  <si>
    <t>Старт</t>
  </si>
  <si>
    <t>№</t>
  </si>
  <si>
    <t>всего участников</t>
  </si>
  <si>
    <t>Кличка</t>
  </si>
  <si>
    <t>Порода собаки</t>
  </si>
  <si>
    <t>Фамилия, имя</t>
  </si>
  <si>
    <t>Баллы</t>
  </si>
  <si>
    <t>Соревнования</t>
  </si>
  <si>
    <t>Категория</t>
  </si>
  <si>
    <t>Место в категории</t>
  </si>
  <si>
    <t>Санкт-Петербург</t>
  </si>
  <si>
    <t>Место проведения: пл."Пискаревская", Санкт-Петербург</t>
  </si>
  <si>
    <t>РЕЙТИНГ 2013</t>
  </si>
  <si>
    <t>Протокол соревнований по аджилити 12 января 2013 года</t>
  </si>
  <si>
    <t>Пацкевич Екатерина</t>
  </si>
  <si>
    <t>Цвергпинчер</t>
  </si>
  <si>
    <t>Ларса</t>
  </si>
  <si>
    <t xml:space="preserve">Эолис Дилари Ли </t>
  </si>
  <si>
    <t>Ильина Наталья</t>
  </si>
  <si>
    <t>Австралийская овчарка</t>
  </si>
  <si>
    <t>Ваня</t>
  </si>
  <si>
    <t>Лесс'с Фэнтези Ван Дейк</t>
  </si>
  <si>
    <t>Володина Надежда</t>
  </si>
  <si>
    <t>пудель</t>
  </si>
  <si>
    <t>Ляля</t>
  </si>
  <si>
    <t>Невский Сувенир  Хохлома Золотая</t>
  </si>
  <si>
    <t>Юга</t>
  </si>
  <si>
    <t>Триплмун Бирюза</t>
  </si>
  <si>
    <t>Самойлова Надежда</t>
  </si>
  <si>
    <t>Немецкая овчарка</t>
  </si>
  <si>
    <t>Вега</t>
  </si>
  <si>
    <t>Титова Светлана</t>
  </si>
  <si>
    <t>шелти</t>
  </si>
  <si>
    <t>Леся</t>
  </si>
  <si>
    <t>БарбариС"Скай Изабелла</t>
  </si>
  <si>
    <t>Морозова Екатерина</t>
  </si>
  <si>
    <t>Лель</t>
  </si>
  <si>
    <t>Наив Элегия Золотой Олимп</t>
  </si>
  <si>
    <t>Жданова Виктория</t>
  </si>
  <si>
    <t>Малинуа</t>
  </si>
  <si>
    <t>Вася</t>
  </si>
  <si>
    <t>Род Серых Псов Васаби</t>
  </si>
  <si>
    <t>Ефремова Ирина</t>
  </si>
  <si>
    <t>Бордер колли</t>
  </si>
  <si>
    <t>Лина</t>
  </si>
  <si>
    <t>Прадас Хаус Афалина де ла мер нуар</t>
  </si>
  <si>
    <t>Белозерова Елена</t>
  </si>
  <si>
    <t>шпиц</t>
  </si>
  <si>
    <t>Лика</t>
  </si>
  <si>
    <t>Чудо Волк Аляска</t>
  </si>
  <si>
    <t>Сидорова Светлана</t>
  </si>
  <si>
    <t>выжла</t>
  </si>
  <si>
    <t>Флора</t>
  </si>
  <si>
    <t>Герн Гросс Флора</t>
  </si>
  <si>
    <t>Палеева Екатерина</t>
  </si>
  <si>
    <t>бордер колли</t>
  </si>
  <si>
    <t>Легкая Снежинка</t>
  </si>
  <si>
    <t>Созвездие Геры Лайт Сноу Флейк</t>
  </si>
  <si>
    <t>Мэгги</t>
  </si>
  <si>
    <t>Марвитхолл Орнелла Мути</t>
  </si>
  <si>
    <t>Зажигаева Мария</t>
  </si>
  <si>
    <t>Гатти</t>
  </si>
  <si>
    <t>Бугатти</t>
  </si>
  <si>
    <t>0 5</t>
  </si>
  <si>
    <t>Павлова Алиса</t>
  </si>
  <si>
    <t>Метис</t>
  </si>
  <si>
    <t>Буч</t>
  </si>
  <si>
    <t>Родичкина Ирина</t>
  </si>
  <si>
    <t>метис</t>
  </si>
  <si>
    <t>Бамс</t>
  </si>
  <si>
    <t>Тимина Любовь</t>
  </si>
  <si>
    <t>папийон</t>
  </si>
  <si>
    <t>миджи</t>
  </si>
  <si>
    <t>Лав имидж вилли той</t>
  </si>
  <si>
    <t>Джесси</t>
  </si>
  <si>
    <t>Изосимова Ольга</t>
  </si>
  <si>
    <t>Чинк</t>
  </si>
  <si>
    <t>Самусенко Виктор</t>
  </si>
  <si>
    <t>колли д/ш</t>
  </si>
  <si>
    <t>Алан</t>
  </si>
  <si>
    <t>Овер Зе Топ Проксени</t>
  </si>
  <si>
    <t>Цвергшнауцер</t>
  </si>
  <si>
    <t>Кэдди</t>
  </si>
  <si>
    <t>Эстен Валери Нуар Кэридо</t>
  </si>
  <si>
    <t>0 0</t>
  </si>
  <si>
    <t>Лайт</t>
  </si>
  <si>
    <t>Сэйвита Антей</t>
  </si>
  <si>
    <t>Холина Светлана</t>
  </si>
  <si>
    <t>Берта</t>
  </si>
  <si>
    <t>Винвел'C Либерти</t>
  </si>
  <si>
    <t>снят</t>
  </si>
  <si>
    <t>Злата</t>
  </si>
  <si>
    <t>Винвелс Злата</t>
  </si>
  <si>
    <t>Калинина Мария</t>
  </si>
  <si>
    <t>Чудик</t>
  </si>
  <si>
    <t>Захарова Екатерина</t>
  </si>
  <si>
    <t>Фишка</t>
  </si>
  <si>
    <t>Марвитхолл Фортуна</t>
  </si>
  <si>
    <t>Витюгов Алексей</t>
  </si>
  <si>
    <t>Филя</t>
  </si>
  <si>
    <t>Феликс Эмбе Блейз</t>
  </si>
  <si>
    <t>Кенга</t>
  </si>
  <si>
    <t>Кенга Нимбл</t>
  </si>
  <si>
    <t>Чистякова Виктория</t>
  </si>
  <si>
    <t>Ника</t>
  </si>
  <si>
    <t>Елария Бон Джой</t>
  </si>
  <si>
    <t>Флай</t>
  </si>
  <si>
    <t>Пауэр Флай</t>
  </si>
  <si>
    <t>-</t>
  </si>
  <si>
    <t>Дл</t>
  </si>
  <si>
    <t>Кв</t>
  </si>
  <si>
    <t>Мв</t>
  </si>
  <si>
    <t>Тайм-Гэмбл</t>
  </si>
  <si>
    <t>Прогноз времени</t>
  </si>
  <si>
    <t>Реальное время</t>
  </si>
  <si>
    <t>5 0 5</t>
  </si>
  <si>
    <t>австралийская овчарка</t>
  </si>
  <si>
    <t>Антоша</t>
  </si>
  <si>
    <t>Триплмун Алоха Антонис</t>
  </si>
  <si>
    <t>22-23</t>
  </si>
  <si>
    <t>toy</t>
  </si>
  <si>
    <t>maxi</t>
  </si>
  <si>
    <t>mini</t>
  </si>
  <si>
    <t>medium</t>
  </si>
  <si>
    <t>Протокол соревнований по аджилити 23 февраля 2013 года</t>
  </si>
  <si>
    <t>Место проведения: Москва</t>
  </si>
  <si>
    <t>Джампинг</t>
  </si>
  <si>
    <t>Далматин</t>
  </si>
  <si>
    <t>Габи</t>
  </si>
  <si>
    <t>Анж де Соллей Габриелла де Эстер</t>
  </si>
  <si>
    <t>Дина</t>
  </si>
  <si>
    <t>Династия Санни Фэмили</t>
  </si>
  <si>
    <t>Вялова Татьяна</t>
  </si>
  <si>
    <t>Феликс Эмбел Блейз</t>
  </si>
  <si>
    <t>Михайлова Татьяна</t>
  </si>
  <si>
    <t>Вельд</t>
  </si>
  <si>
    <t>Ленвальд Вельд</t>
  </si>
  <si>
    <t>Иванюк Антон</t>
  </si>
  <si>
    <t>Шелти</t>
  </si>
  <si>
    <t>Грант</t>
  </si>
  <si>
    <t>Квиндт Татьяна</t>
  </si>
  <si>
    <t>Фокс</t>
  </si>
  <si>
    <t>Катрилонс Файер Фокс</t>
  </si>
  <si>
    <t>цверг пинчер</t>
  </si>
  <si>
    <t>Эолис Дилари Ли</t>
  </si>
  <si>
    <t>Андреева Светлана</t>
  </si>
  <si>
    <t>Грюнендаль</t>
  </si>
  <si>
    <t>Орхидея от Сольника</t>
  </si>
  <si>
    <t>Ринальдо</t>
  </si>
  <si>
    <t>Тигмарилайн Ринальдо</t>
  </si>
  <si>
    <t xml:space="preserve">бордер колли </t>
  </si>
  <si>
    <t>Созвездие Геры Лайт Сноу Флэйк</t>
  </si>
  <si>
    <t>Емельянова Светлана</t>
  </si>
  <si>
    <t>керн терьер</t>
  </si>
  <si>
    <t>Викинг</t>
  </si>
  <si>
    <t>Алекта Прима Викинг</t>
  </si>
  <si>
    <t>Оник</t>
  </si>
  <si>
    <t>Катрилонс Онтарио</t>
  </si>
  <si>
    <t>Кубок России, полуфинал</t>
  </si>
  <si>
    <t>Кубок России, финал</t>
  </si>
  <si>
    <t>далматин</t>
  </si>
  <si>
    <t>грюнендаль</t>
  </si>
  <si>
    <t>Лада</t>
  </si>
  <si>
    <t>Династия Санни Фемели</t>
  </si>
  <si>
    <t>Феликс Эмбл Блейз</t>
  </si>
  <si>
    <t>71-84</t>
  </si>
  <si>
    <t>Марвитхол Орнелла Мути</t>
  </si>
  <si>
    <t>Марвитхол Фортуна</t>
  </si>
  <si>
    <t>Миджи</t>
  </si>
  <si>
    <t>Лав Имидж Вилли той</t>
  </si>
  <si>
    <t>Эстен Валери Нуар Керидо</t>
  </si>
  <si>
    <t>Невский Сувенир Хохлома Золотая</t>
  </si>
  <si>
    <t>Винвел'С Либерти</t>
  </si>
  <si>
    <t>Бонус</t>
  </si>
  <si>
    <t>Венвел С Бонифоций</t>
  </si>
  <si>
    <t>той- пудель</t>
  </si>
  <si>
    <t xml:space="preserve">метис </t>
  </si>
  <si>
    <t>Фильчук Елена</t>
  </si>
  <si>
    <t>ирландский терьер</t>
  </si>
  <si>
    <t>Ситка</t>
  </si>
  <si>
    <t>Прадас Хаус Афалина Де Ла Мер Ноир</t>
  </si>
  <si>
    <t xml:space="preserve">бордер - колли </t>
  </si>
  <si>
    <t>Кена</t>
  </si>
  <si>
    <t xml:space="preserve">Кенга -Нимбл  </t>
  </si>
  <si>
    <t>Протокол соревнований по аджилити 09 марта 2013 года</t>
  </si>
  <si>
    <t>Место проведения: Санкт-Петербург, площадка "Пискаревка"</t>
  </si>
  <si>
    <t>Венвельс Бонифаций</t>
  </si>
  <si>
    <t xml:space="preserve">Фильчук Елена </t>
  </si>
  <si>
    <t>Ирландский терьер</t>
  </si>
  <si>
    <t>Протокол туннельных соревнований 27 апреля 2013 года</t>
  </si>
  <si>
    <t>Место проведения: Санкт-Петербург, Пискаревка</t>
  </si>
  <si>
    <t>Елфимова Татьяна</t>
  </si>
  <si>
    <t>Пудель</t>
  </si>
  <si>
    <t>Амика</t>
  </si>
  <si>
    <t>Никитина Дарья</t>
  </si>
  <si>
    <t>Нома</t>
  </si>
  <si>
    <t>Fardarrigh Cloud Nine</t>
  </si>
  <si>
    <t>Скугарова Наталья</t>
  </si>
  <si>
    <t>Рада</t>
  </si>
  <si>
    <t>Смирнова Алина</t>
  </si>
  <si>
    <t>Бантик</t>
  </si>
  <si>
    <t>Баунти Фор Ю</t>
  </si>
  <si>
    <t>Лав Имидж Вилли Той</t>
  </si>
  <si>
    <t>Сергеева Мария</t>
  </si>
  <si>
    <t>Шпиц</t>
  </si>
  <si>
    <t>Пушок</t>
  </si>
  <si>
    <t>Чертенок из Ладожских Звезд</t>
  </si>
  <si>
    <t>Гай</t>
  </si>
  <si>
    <t>Стайл</t>
  </si>
  <si>
    <t>Роуджек Стайлер</t>
  </si>
  <si>
    <t>Третьякова Екатерина</t>
  </si>
  <si>
    <t>миттель</t>
  </si>
  <si>
    <t>Грета</t>
  </si>
  <si>
    <t>Блэк</t>
  </si>
  <si>
    <t>Ейбогина Людмила</t>
  </si>
  <si>
    <t>Папийон</t>
  </si>
  <si>
    <t>Муля</t>
  </si>
  <si>
    <t>Елена Прекрасная с Малой Охты</t>
  </si>
  <si>
    <t>Сорокина Анастасия</t>
  </si>
  <si>
    <t>Такса</t>
  </si>
  <si>
    <t>Тенши</t>
  </si>
  <si>
    <t>Сысолятина Дарья</t>
  </si>
  <si>
    <t>Китти</t>
  </si>
  <si>
    <t>40</t>
  </si>
  <si>
    <t>12</t>
  </si>
  <si>
    <t>41</t>
  </si>
  <si>
    <t>44</t>
  </si>
  <si>
    <t>49</t>
  </si>
  <si>
    <t>8</t>
  </si>
  <si>
    <t>9</t>
  </si>
  <si>
    <t>38</t>
  </si>
  <si>
    <t>42</t>
  </si>
  <si>
    <t>11</t>
  </si>
  <si>
    <t>Феликс</t>
  </si>
  <si>
    <t>Мегги</t>
  </si>
  <si>
    <t>Фенечка</t>
  </si>
  <si>
    <t>Жардин Кофейное Зернышко из Дома Еливс</t>
  </si>
  <si>
    <t>Невский Сувенир Хаджа Насредин</t>
  </si>
  <si>
    <t>Ларина Татьяна</t>
  </si>
  <si>
    <t>Лора</t>
  </si>
  <si>
    <t>Винвел"С Бонифаций</t>
  </si>
  <si>
    <t>Онтарио</t>
  </si>
  <si>
    <t>Катрилон'c Онтарио</t>
  </si>
  <si>
    <t>цвергшнауцер</t>
  </si>
  <si>
    <t>Папильон</t>
  </si>
  <si>
    <t>Ункас</t>
  </si>
  <si>
    <t>Ункас с Петроградки</t>
  </si>
  <si>
    <t>Миджик</t>
  </si>
  <si>
    <t>Поля</t>
  </si>
  <si>
    <t>Лаватера Атлантис</t>
  </si>
  <si>
    <t>немецкая овчарка</t>
  </si>
  <si>
    <t>Архипова Елена</t>
  </si>
  <si>
    <t>Нота</t>
  </si>
  <si>
    <t>Марвитхолл Нота Бене</t>
  </si>
  <si>
    <t xml:space="preserve">Зажигаева Мария </t>
  </si>
  <si>
    <t>Наумова Наталья</t>
  </si>
  <si>
    <t>Бабл</t>
  </si>
  <si>
    <t>НО</t>
  </si>
  <si>
    <t>китайская хохлатая</t>
  </si>
  <si>
    <t>Тина</t>
  </si>
  <si>
    <t>Августина</t>
  </si>
  <si>
    <t>Санганаева Арина</t>
  </si>
  <si>
    <t>Джек Рассел Терьер</t>
  </si>
  <si>
    <t>Веник</t>
  </si>
  <si>
    <t>Моя Британия Франциск Фэрст</t>
  </si>
  <si>
    <t>Архипова Арина</t>
  </si>
  <si>
    <t>Чита</t>
  </si>
  <si>
    <t>Савчук Екатерина</t>
  </si>
  <si>
    <t>Капа</t>
  </si>
  <si>
    <t>Бутримова Тамила</t>
  </si>
  <si>
    <t>малый немецкий шпиц</t>
  </si>
  <si>
    <t>Боб</t>
  </si>
  <si>
    <t>лесной Луч Питер Бьюти Кай</t>
  </si>
  <si>
    <t xml:space="preserve">Кена </t>
  </si>
  <si>
    <t>бордер-колли</t>
  </si>
  <si>
    <t>Чи.Ли.</t>
  </si>
  <si>
    <t>Брингс Виктори Стар</t>
  </si>
  <si>
    <t>Чика</t>
  </si>
  <si>
    <t>Чикаго Бой</t>
  </si>
  <si>
    <t>Алексеева Ольга</t>
  </si>
  <si>
    <t>той пудель</t>
  </si>
  <si>
    <t>Варя</t>
  </si>
  <si>
    <t>Вивьен Ли с Таинственного острова</t>
  </si>
  <si>
    <t>Граф</t>
  </si>
  <si>
    <t>Конфитюр из Графского поместья</t>
  </si>
  <si>
    <t>Сергеева Марина</t>
  </si>
  <si>
    <t>метис таксы</t>
  </si>
  <si>
    <t>Царюк Марина</t>
  </si>
  <si>
    <t>Люкси</t>
  </si>
  <si>
    <t>Марвитхолл Юлиана</t>
  </si>
  <si>
    <t>Каменецкий Семен</t>
  </si>
  <si>
    <t>Микки</t>
  </si>
  <si>
    <t>Silver Stone Astronaut</t>
  </si>
  <si>
    <t xml:space="preserve">Гати </t>
  </si>
  <si>
    <t>Тори</t>
  </si>
  <si>
    <t>Катрилон'с Глориус Виктори</t>
  </si>
  <si>
    <t>Виноградова Светлана</t>
  </si>
  <si>
    <t>РОС</t>
  </si>
  <si>
    <t>Вилюй</t>
  </si>
  <si>
    <t xml:space="preserve">Вялова Татьяна </t>
  </si>
  <si>
    <t>Егорова Станислава</t>
  </si>
  <si>
    <t>бернский зенненхунд</t>
  </si>
  <si>
    <t>Ковбой</t>
  </si>
  <si>
    <t>Керлин Брайт из Царского Села Ковбой</t>
  </si>
  <si>
    <t>Семенова Александра</t>
  </si>
  <si>
    <t>Колли короткошерстный</t>
  </si>
  <si>
    <t>Вован</t>
  </si>
  <si>
    <t>Natalain Prime Minister</t>
  </si>
  <si>
    <t>Иллай</t>
  </si>
  <si>
    <t>Беляевская Алла</t>
  </si>
  <si>
    <t>веймаранер</t>
  </si>
  <si>
    <t>Ланс</t>
  </si>
  <si>
    <t>Атлантик Оушен Хат</t>
  </si>
  <si>
    <t>Бравиков Сергей</t>
  </si>
  <si>
    <t>Белая Швейцарская Овчарка</t>
  </si>
  <si>
    <t>Альбус</t>
  </si>
  <si>
    <t>Baltic Beauty Condor of Alba</t>
  </si>
  <si>
    <t>ИТ</t>
  </si>
  <si>
    <t>Шинкаревич Любовь</t>
  </si>
  <si>
    <t>Винтик</t>
  </si>
  <si>
    <t>Айскнехт Квентин</t>
  </si>
  <si>
    <t>Дмитриева Ирина</t>
  </si>
  <si>
    <t>Чиполлино</t>
  </si>
  <si>
    <t>н\я</t>
  </si>
  <si>
    <t>Матевицкая Нина</t>
  </si>
  <si>
    <t>Эмма</t>
  </si>
  <si>
    <t>Эмили-Мини</t>
  </si>
  <si>
    <t>Вячеслав Баранов</t>
  </si>
  <si>
    <t>вельш корги кардиган</t>
  </si>
  <si>
    <t>Райса</t>
  </si>
  <si>
    <t xml:space="preserve">Такса миниатюрная </t>
  </si>
  <si>
    <t>Министр</t>
  </si>
  <si>
    <t>Формула Успеха Премьер Министр</t>
  </si>
  <si>
    <t>Хани</t>
  </si>
  <si>
    <t>Невский Сувенир Ханума</t>
  </si>
  <si>
    <t>Протокол соревнований по аджилити 11 мая 2013 года</t>
  </si>
  <si>
    <t>Место проведения: "Пискаревка", Санкт-Петербург</t>
  </si>
  <si>
    <t>Чемпионат Северо-Западного Федерального Округа, полуфинал</t>
  </si>
  <si>
    <t>Чемпионат Северо-Западного Федерального Округа, финал</t>
  </si>
  <si>
    <t>Лесной Луч Питер Бьюти Кай</t>
  </si>
  <si>
    <t>60-61</t>
  </si>
  <si>
    <t>69-70</t>
  </si>
  <si>
    <t>Гати</t>
  </si>
  <si>
    <t>4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</si>
  <si>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</si>
  <si>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</si>
  <si>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</si>
  <si>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</si>
  <si>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</si>
  <si>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</si>
  <si>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</si>
  <si>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</si>
  <si>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</si>
  <si>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</si>
  <si>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</si>
  <si>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</si>
  <si>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</si>
  <si>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</si>
  <si>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</si>
  <si>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</si>
  <si>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</si>
  <si>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</si>
  <si>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</si>
  <si>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</si>
  <si>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</si>
  <si>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</si>
  <si>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</si>
  <si>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</si>
  <si>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39</t>
  </si>
  <si>
    <t>43</t>
  </si>
  <si>
    <t>45</t>
  </si>
  <si>
    <t>46</t>
  </si>
  <si>
    <t>47</t>
  </si>
  <si>
    <t>48</t>
  </si>
  <si>
    <t>51</t>
  </si>
  <si>
    <t>52</t>
  </si>
  <si>
    <t>53</t>
  </si>
  <si>
    <t>56</t>
  </si>
  <si>
    <t>57</t>
  </si>
  <si>
    <t>58</t>
  </si>
  <si>
    <t>59</t>
  </si>
  <si>
    <t>60</t>
  </si>
  <si>
    <t>64</t>
  </si>
  <si>
    <t>Баранов Вячеслав</t>
  </si>
  <si>
    <t>1</t>
  </si>
  <si>
    <t>2</t>
  </si>
  <si>
    <t>3</t>
  </si>
  <si>
    <t>5</t>
  </si>
  <si>
    <t>6</t>
  </si>
  <si>
    <t>7</t>
  </si>
  <si>
    <t>Место проведения: Тверь</t>
  </si>
  <si>
    <t>Протокол соревнований по аджилити 19 мая 2013 года</t>
  </si>
  <si>
    <t>Протокол соревнований по аджилити 2 июня 2013 года</t>
  </si>
  <si>
    <t>Чемпионат Санкт-Петербурга</t>
  </si>
  <si>
    <t>Павлова  Алиса</t>
  </si>
  <si>
    <t xml:space="preserve">шелти </t>
  </si>
  <si>
    <t>Фил</t>
  </si>
  <si>
    <t>в\з</t>
  </si>
  <si>
    <t>Витюглв Алексей</t>
  </si>
  <si>
    <t>Габриела</t>
  </si>
  <si>
    <t>Винвел,С Бонифаций</t>
  </si>
  <si>
    <t>Скугарова Наталия</t>
  </si>
  <si>
    <t>кеесхонд</t>
  </si>
  <si>
    <t>Эля</t>
  </si>
  <si>
    <t>Елона Олвистар</t>
  </si>
  <si>
    <t xml:space="preserve">Миджи </t>
  </si>
  <si>
    <t>Марвитхолл Привилегия</t>
  </si>
  <si>
    <t>Екабсон Валерия</t>
  </si>
  <si>
    <t>Вельш корги пемброк</t>
  </si>
  <si>
    <t>Буся</t>
  </si>
  <si>
    <t>Black Pearl Haus Wityk</t>
  </si>
  <si>
    <t>Роза</t>
  </si>
  <si>
    <t>Марвитхолл Изабелла</t>
  </si>
  <si>
    <t>Рич</t>
  </si>
  <si>
    <t>Голден Глосс Клинтон</t>
  </si>
  <si>
    <t>Бельгийская овчарка (грюнендаль)</t>
  </si>
  <si>
    <t>Чистякова Вика</t>
  </si>
  <si>
    <t>Романовская Наталия</t>
  </si>
  <si>
    <t>Тайм-гэмбл</t>
  </si>
  <si>
    <t>Романовская</t>
  </si>
  <si>
    <t>68</t>
  </si>
  <si>
    <t>69</t>
  </si>
  <si>
    <t>Протокол соревнований по аджилити Мемориал Кольчатова 10 августа 2013 года</t>
  </si>
  <si>
    <t>Мемориал Кольчатова</t>
  </si>
  <si>
    <t>такса</t>
  </si>
  <si>
    <t>Катрилон"с Онтарио</t>
  </si>
  <si>
    <t>Австралийская Овчарка</t>
  </si>
  <si>
    <t>бультерьер</t>
  </si>
  <si>
    <t>Кинг</t>
  </si>
  <si>
    <t>Рус Терьер Виннер Литтл Кинг</t>
  </si>
  <si>
    <t>78</t>
  </si>
  <si>
    <t>Протокол соревнований по аджилити Чемпионат России 17-18 августа 2013 года</t>
  </si>
  <si>
    <t>Место проведения: Екатеринбург, Березовский</t>
  </si>
  <si>
    <t>ЧР, двоеборье</t>
  </si>
  <si>
    <t>Чили</t>
  </si>
  <si>
    <t>Брингс Виктри Стар</t>
  </si>
  <si>
    <t>Фокси</t>
  </si>
  <si>
    <t>Катрилон'с Файер Фокс</t>
  </si>
  <si>
    <t>ЧР, многоборье</t>
  </si>
  <si>
    <t>Гемблерз</t>
  </si>
  <si>
    <t>Снукер</t>
  </si>
  <si>
    <t>Открытие</t>
  </si>
  <si>
    <t>Закрытие</t>
  </si>
  <si>
    <t>Очки</t>
  </si>
  <si>
    <t>Всего баллов</t>
  </si>
  <si>
    <t>ЧР, финал</t>
  </si>
  <si>
    <t>54</t>
  </si>
  <si>
    <t>Протокол соревнований по аджилити 14 сентября 2013 года</t>
  </si>
  <si>
    <t>Место проведения: Муринский парк, Санкт-Петербург</t>
  </si>
  <si>
    <t>Кубок Санкт-Петербурга</t>
  </si>
  <si>
    <t>пудель той</t>
  </si>
  <si>
    <t>папильон</t>
  </si>
  <si>
    <t>ВикинГ</t>
  </si>
  <si>
    <t>Наив Элегия Золотой Олим</t>
  </si>
  <si>
    <t>Orchidea ot Sollnika</t>
  </si>
  <si>
    <t>Винвелс Бонифаций</t>
  </si>
  <si>
    <t>Андреева Свелана</t>
  </si>
  <si>
    <t>Лабрадор ретривер</t>
  </si>
  <si>
    <t>Юста</t>
  </si>
  <si>
    <t>Juvelia Jani-Vesta</t>
  </si>
  <si>
    <t>Куликова Екатерина</t>
  </si>
  <si>
    <t>цвергпинчер</t>
  </si>
  <si>
    <t>Рон</t>
  </si>
  <si>
    <t>Талюар Барон</t>
  </si>
  <si>
    <t>Васильева Анастасия</t>
  </si>
  <si>
    <t>Дуська</t>
  </si>
  <si>
    <t>РА Дейзи Флауэр</t>
  </si>
  <si>
    <t>Тимофеева Анна</t>
  </si>
  <si>
    <t>лабрадор</t>
  </si>
  <si>
    <t>Сенатор</t>
  </si>
  <si>
    <t>Хаммер Вэй</t>
  </si>
  <si>
    <t>колли короткошерстный</t>
  </si>
  <si>
    <t>Марси</t>
  </si>
  <si>
    <t>Хип-хоп Марсильеза от Серого кардинала</t>
  </si>
  <si>
    <t>Пинигина Ирина</t>
  </si>
  <si>
    <t>джек рассел терьер</t>
  </si>
  <si>
    <t>Жужа</t>
  </si>
  <si>
    <t>Вудроу Рати</t>
  </si>
  <si>
    <t>Михайллова Татьяна</t>
  </si>
  <si>
    <t>Антон</t>
  </si>
  <si>
    <t>Герн Гросс Гектор</t>
  </si>
  <si>
    <t>Иванова Екатерина</t>
  </si>
  <si>
    <t>Виноградова Света</t>
  </si>
  <si>
    <t>Конфитюр из Графского Поместья</t>
  </si>
  <si>
    <t>Ладога</t>
  </si>
  <si>
    <t>Лебедева Ирина</t>
  </si>
  <si>
    <t>Лакки</t>
  </si>
  <si>
    <t>Шоу Элверас Любимец публики</t>
  </si>
  <si>
    <t>Баева Дарья</t>
  </si>
  <si>
    <t>Вуди</t>
  </si>
  <si>
    <t>Рес-Шервуд</t>
  </si>
  <si>
    <t>Герлинг альфред</t>
  </si>
  <si>
    <t>Сиба ину</t>
  </si>
  <si>
    <t>Ники</t>
  </si>
  <si>
    <t>Хандземемаситэ Негаи-га Канатта</t>
  </si>
  <si>
    <t>Бойкова Екатерина</t>
  </si>
  <si>
    <t>Джульетта</t>
  </si>
  <si>
    <t>скотч терьер</t>
  </si>
  <si>
    <t>Фаня</t>
  </si>
  <si>
    <t>Олбори Екселент Файнд</t>
  </si>
  <si>
    <t>55</t>
  </si>
  <si>
    <t>62</t>
  </si>
  <si>
    <t>63</t>
  </si>
  <si>
    <t>65-67</t>
  </si>
  <si>
    <t>70-71</t>
  </si>
  <si>
    <t>79</t>
  </si>
  <si>
    <t>80</t>
  </si>
  <si>
    <t>83</t>
  </si>
  <si>
    <t>16-17</t>
  </si>
  <si>
    <t>Туннельные</t>
  </si>
  <si>
    <t>Протокол туннельных соревнований 14 декабря 2013 года</t>
  </si>
  <si>
    <t>Созвездие Геры Лайте Сноу Флейк</t>
  </si>
  <si>
    <t xml:space="preserve">Бугатти </t>
  </si>
  <si>
    <t xml:space="preserve">Кенга Нимбл </t>
  </si>
  <si>
    <t>Катрилонс Файр Фокс</t>
  </si>
  <si>
    <t xml:space="preserve">Катрилон'с Онтарио </t>
  </si>
  <si>
    <t>Померанский шпиц</t>
  </si>
  <si>
    <t>Чикаго бой</t>
  </si>
  <si>
    <t>Васильцов Роман</t>
  </si>
  <si>
    <t xml:space="preserve">Санганаева Арина </t>
  </si>
  <si>
    <t xml:space="preserve">такса миниатюрная </t>
  </si>
  <si>
    <t>эрдельтерьер</t>
  </si>
  <si>
    <t>Эли</t>
  </si>
  <si>
    <t xml:space="preserve">Шпиц </t>
  </si>
  <si>
    <t xml:space="preserve">Злата </t>
  </si>
  <si>
    <t xml:space="preserve">Винвелс Злата </t>
  </si>
  <si>
    <t>малинуа</t>
  </si>
  <si>
    <t>Есаул</t>
  </si>
  <si>
    <t>Дуся</t>
  </si>
  <si>
    <t>РА Дуська</t>
  </si>
  <si>
    <t>Той пудель</t>
  </si>
  <si>
    <t>Невский Сувенир Хохолома Золотая</t>
  </si>
  <si>
    <t>Венвел"С Бонифаций</t>
  </si>
  <si>
    <t>туннельные</t>
  </si>
  <si>
    <t>состояние на 29.12.2013</t>
  </si>
  <si>
    <t>50</t>
  </si>
  <si>
    <t>61</t>
  </si>
  <si>
    <t>76</t>
  </si>
  <si>
    <t>77</t>
  </si>
  <si>
    <t>81</t>
  </si>
  <si>
    <t>82</t>
  </si>
  <si>
    <t>86</t>
  </si>
  <si>
    <t>87</t>
  </si>
  <si>
    <t>90</t>
  </si>
  <si>
    <t>97</t>
  </si>
  <si>
    <t>31-32</t>
  </si>
  <si>
    <t>72-73</t>
  </si>
  <si>
    <t>74-75</t>
  </si>
  <si>
    <t>84-85</t>
  </si>
  <si>
    <t>88-89</t>
  </si>
  <si>
    <t>91-92</t>
  </si>
  <si>
    <t>93-94</t>
  </si>
  <si>
    <t>95-96</t>
  </si>
  <si>
    <t>98-99</t>
  </si>
  <si>
    <t>100-120</t>
  </si>
  <si>
    <t>6-7</t>
  </si>
  <si>
    <t>25-26</t>
  </si>
  <si>
    <t>27-28</t>
  </si>
  <si>
    <t>30-33</t>
  </si>
  <si>
    <t>17-22</t>
  </si>
  <si>
    <t>27-32</t>
  </si>
  <si>
    <t>29-33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</si>
</sst>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7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 vertical="center"/>
    </xf>
    <xf numFmtId="2" fontId="2" fillId="37" borderId="22" xfId="0" applyNumberFormat="1" applyFont="1" applyFill="1" applyBorder="1" applyAlignment="1">
      <alignment horizontal="center" vertical="center"/>
    </xf>
    <xf numFmtId="1" fontId="0" fillId="37" borderId="22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 vertical="center"/>
    </xf>
    <xf numFmtId="2" fontId="2" fillId="38" borderId="22" xfId="0" applyNumberFormat="1" applyFont="1" applyFill="1" applyBorder="1" applyAlignment="1">
      <alignment horizontal="center"/>
    </xf>
    <xf numFmtId="2" fontId="0" fillId="38" borderId="22" xfId="0" applyNumberFormat="1" applyFont="1" applyFill="1" applyBorder="1" applyAlignment="1">
      <alignment horizontal="center"/>
    </xf>
    <xf numFmtId="1" fontId="0" fillId="38" borderId="22" xfId="0" applyNumberFormat="1" applyFont="1" applyFill="1" applyBorder="1" applyAlignment="1">
      <alignment horizontal="center"/>
    </xf>
    <xf numFmtId="2" fontId="2" fillId="38" borderId="22" xfId="0" applyNumberFormat="1" applyFont="1" applyFill="1" applyBorder="1" applyAlignment="1">
      <alignment horizontal="center" vertical="center"/>
    </xf>
    <xf numFmtId="2" fontId="0" fillId="38" borderId="22" xfId="0" applyNumberFormat="1" applyFont="1" applyFill="1" applyBorder="1" applyAlignment="1">
      <alignment horizontal="center" vertical="center"/>
    </xf>
    <xf numFmtId="1" fontId="0" fillId="38" borderId="22" xfId="0" applyNumberFormat="1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2" fontId="0" fillId="39" borderId="22" xfId="0" applyNumberFormat="1" applyFill="1" applyBorder="1" applyAlignment="1">
      <alignment horizontal="center"/>
    </xf>
    <xf numFmtId="2" fontId="2" fillId="37" borderId="22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2" fontId="2" fillId="37" borderId="23" xfId="0" applyNumberFormat="1" applyFont="1" applyFill="1" applyBorder="1" applyAlignment="1">
      <alignment horizontal="center" vertical="center"/>
    </xf>
    <xf numFmtId="2" fontId="0" fillId="37" borderId="23" xfId="0" applyNumberFormat="1" applyFont="1" applyFill="1" applyBorder="1" applyAlignment="1">
      <alignment horizontal="center" vertical="center"/>
    </xf>
    <xf numFmtId="1" fontId="0" fillId="37" borderId="23" xfId="0" applyNumberFormat="1" applyFont="1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/>
    </xf>
    <xf numFmtId="2" fontId="0" fillId="40" borderId="23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2" fontId="0" fillId="40" borderId="22" xfId="0" applyNumberFormat="1" applyFont="1" applyFill="1" applyBorder="1" applyAlignment="1">
      <alignment horizontal="center" vertical="center"/>
    </xf>
    <xf numFmtId="2" fontId="0" fillId="39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2" fillId="38" borderId="25" xfId="0" applyNumberFormat="1" applyFont="1" applyFill="1" applyBorder="1" applyAlignment="1">
      <alignment horizontal="center"/>
    </xf>
    <xf numFmtId="2" fontId="0" fillId="38" borderId="25" xfId="0" applyNumberFormat="1" applyFont="1" applyFill="1" applyBorder="1" applyAlignment="1">
      <alignment horizontal="center"/>
    </xf>
    <xf numFmtId="1" fontId="0" fillId="38" borderId="25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2" fontId="2" fillId="38" borderId="25" xfId="0" applyNumberFormat="1" applyFon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 vertical="center"/>
    </xf>
    <xf numFmtId="1" fontId="0" fillId="38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" fontId="2" fillId="38" borderId="24" xfId="0" applyNumberFormat="1" applyFont="1" applyFill="1" applyBorder="1" applyAlignment="1">
      <alignment horizontal="center" vertical="center"/>
    </xf>
    <xf numFmtId="2" fontId="0" fillId="38" borderId="24" xfId="0" applyNumberFormat="1" applyFont="1" applyFill="1" applyBorder="1" applyAlignment="1">
      <alignment horizontal="center" vertical="center"/>
    </xf>
    <xf numFmtId="1" fontId="0" fillId="38" borderId="2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2" fontId="0" fillId="38" borderId="22" xfId="0" applyNumberFormat="1" applyFill="1" applyBorder="1" applyAlignment="1">
      <alignment horizontal="center"/>
    </xf>
    <xf numFmtId="1" fontId="0" fillId="38" borderId="22" xfId="0" applyNumberForma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/>
    </xf>
    <xf numFmtId="2" fontId="0" fillId="37" borderId="22" xfId="0" applyNumberForma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2" fontId="2" fillId="37" borderId="22" xfId="0" applyNumberFormat="1" applyFont="1" applyFill="1" applyBorder="1" applyAlignment="1" applyProtection="1">
      <alignment horizontal="center"/>
      <protection locked="0"/>
    </xf>
    <xf numFmtId="1" fontId="0" fillId="37" borderId="22" xfId="0" applyNumberFormat="1" applyFont="1" applyFill="1" applyBorder="1" applyAlignment="1" applyProtection="1">
      <alignment horizontal="center"/>
      <protection locked="0"/>
    </xf>
    <xf numFmtId="0" fontId="0" fillId="37" borderId="23" xfId="0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2" fontId="2" fillId="37" borderId="24" xfId="0" applyNumberFormat="1" applyFont="1" applyFill="1" applyBorder="1" applyAlignment="1">
      <alignment horizontal="center" vertical="center"/>
    </xf>
    <xf numFmtId="2" fontId="0" fillId="37" borderId="24" xfId="0" applyNumberFormat="1" applyFont="1" applyFill="1" applyBorder="1" applyAlignment="1">
      <alignment horizontal="center" vertical="center"/>
    </xf>
    <xf numFmtId="1" fontId="0" fillId="37" borderId="24" xfId="0" applyNumberFormat="1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1" fontId="0" fillId="37" borderId="23" xfId="0" applyNumberFormat="1" applyFont="1" applyFill="1" applyBorder="1" applyAlignment="1">
      <alignment horizontal="center"/>
    </xf>
    <xf numFmtId="2" fontId="0" fillId="37" borderId="23" xfId="0" applyNumberFormat="1" applyFont="1" applyFill="1" applyBorder="1" applyAlignment="1">
      <alignment horizontal="center"/>
    </xf>
    <xf numFmtId="2" fontId="0" fillId="4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2" fontId="2" fillId="38" borderId="10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0" fillId="0" borderId="22" xfId="0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2" fillId="38" borderId="22" xfId="0" applyNumberFormat="1" applyFont="1" applyFill="1" applyBorder="1" applyAlignment="1" applyProtection="1">
      <alignment horizontal="center" vertical="center"/>
      <protection locked="0"/>
    </xf>
    <xf numFmtId="2" fontId="0" fillId="38" borderId="22" xfId="0" applyNumberFormat="1" applyFont="1" applyFill="1" applyBorder="1" applyAlignment="1" applyProtection="1">
      <alignment horizontal="center" vertical="center"/>
      <protection/>
    </xf>
    <xf numFmtId="1" fontId="0" fillId="38" borderId="22" xfId="0" applyNumberFormat="1" applyFont="1" applyFill="1" applyBorder="1" applyAlignment="1" applyProtection="1">
      <alignment horizontal="center" vertical="center"/>
      <protection locked="0"/>
    </xf>
    <xf numFmtId="2" fontId="0" fillId="38" borderId="22" xfId="0" applyNumberForma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2" fontId="0" fillId="39" borderId="22" xfId="0" applyNumberFormat="1" applyFill="1" applyBorder="1" applyAlignment="1">
      <alignment horizontal="center" vertical="center"/>
    </xf>
    <xf numFmtId="2" fontId="0" fillId="39" borderId="22" xfId="0" applyNumberFormat="1" applyFont="1" applyFill="1" applyBorder="1" applyAlignment="1">
      <alignment horizontal="center" vertical="center"/>
    </xf>
    <xf numFmtId="2" fontId="0" fillId="37" borderId="22" xfId="0" applyNumberForma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2" fontId="0" fillId="37" borderId="23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 vertical="center"/>
    </xf>
    <xf numFmtId="2" fontId="0" fillId="40" borderId="23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0" fillId="0" borderId="23" xfId="0" applyFill="1" applyBorder="1" applyAlignment="1">
      <alignment horizontal="left" vertical="center"/>
    </xf>
    <xf numFmtId="2" fontId="0" fillId="0" borderId="23" xfId="0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2" fontId="0" fillId="41" borderId="22" xfId="0" applyNumberFormat="1" applyFill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2" fontId="0" fillId="42" borderId="10" xfId="0" applyNumberFormat="1" applyFont="1" applyFill="1" applyBorder="1" applyAlignment="1">
      <alignment horizontal="center" vertical="center"/>
    </xf>
    <xf numFmtId="1" fontId="0" fillId="42" borderId="10" xfId="0" applyNumberFormat="1" applyFont="1" applyFill="1" applyBorder="1" applyAlignment="1">
      <alignment horizontal="center" vertical="center"/>
    </xf>
    <xf numFmtId="2" fontId="2" fillId="42" borderId="22" xfId="0" applyNumberFormat="1" applyFont="1" applyFill="1" applyBorder="1" applyAlignment="1">
      <alignment horizontal="center" vertical="center"/>
    </xf>
    <xf numFmtId="2" fontId="0" fillId="42" borderId="22" xfId="0" applyNumberFormat="1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2" fontId="2" fillId="43" borderId="22" xfId="0" applyNumberFormat="1" applyFont="1" applyFill="1" applyBorder="1" applyAlignment="1">
      <alignment horizontal="center" vertical="center"/>
    </xf>
    <xf numFmtId="2" fontId="0" fillId="43" borderId="22" xfId="0" applyNumberFormat="1" applyFill="1" applyBorder="1" applyAlignment="1">
      <alignment horizontal="center" vertical="center"/>
    </xf>
    <xf numFmtId="0" fontId="0" fillId="43" borderId="22" xfId="0" applyFill="1" applyBorder="1" applyAlignment="1">
      <alignment horizontal="center" vertical="center"/>
    </xf>
    <xf numFmtId="2" fontId="2" fillId="43" borderId="23" xfId="0" applyNumberFormat="1" applyFont="1" applyFill="1" applyBorder="1" applyAlignment="1">
      <alignment horizontal="center" vertical="center"/>
    </xf>
    <xf numFmtId="2" fontId="0" fillId="43" borderId="23" xfId="0" applyNumberFormat="1" applyFill="1" applyBorder="1" applyAlignment="1">
      <alignment horizontal="center" vertical="center"/>
    </xf>
    <xf numFmtId="0" fontId="0" fillId="43" borderId="23" xfId="0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2" fontId="2" fillId="42" borderId="10" xfId="0" applyNumberFormat="1" applyFont="1" applyFill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1" fontId="0" fillId="42" borderId="10" xfId="0" applyNumberFormat="1" applyFont="1" applyFill="1" applyBorder="1" applyAlignment="1">
      <alignment horizontal="center"/>
    </xf>
    <xf numFmtId="2" fontId="0" fillId="43" borderId="23" xfId="0" applyNumberFormat="1" applyFont="1" applyFill="1" applyBorder="1" applyAlignment="1">
      <alignment horizontal="center" vertical="center"/>
    </xf>
    <xf numFmtId="1" fontId="0" fillId="43" borderId="2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42" borderId="22" xfId="0" applyNumberFormat="1" applyFont="1" applyFill="1" applyBorder="1" applyAlignment="1">
      <alignment horizontal="center"/>
    </xf>
    <xf numFmtId="2" fontId="0" fillId="42" borderId="22" xfId="0" applyNumberFormat="1" applyFont="1" applyFill="1" applyBorder="1" applyAlignment="1">
      <alignment horizontal="center"/>
    </xf>
    <xf numFmtId="1" fontId="0" fillId="42" borderId="22" xfId="0" applyNumberFormat="1" applyFont="1" applyFill="1" applyBorder="1" applyAlignment="1">
      <alignment horizontal="center"/>
    </xf>
    <xf numFmtId="2" fontId="0" fillId="42" borderId="22" xfId="0" applyNumberFormat="1" applyFont="1" applyFill="1" applyBorder="1" applyAlignment="1">
      <alignment horizontal="center" vertical="center"/>
    </xf>
    <xf numFmtId="1" fontId="0" fillId="42" borderId="22" xfId="0" applyNumberFormat="1" applyFont="1" applyFill="1" applyBorder="1" applyAlignment="1">
      <alignment horizontal="center" vertical="center"/>
    </xf>
    <xf numFmtId="2" fontId="0" fillId="44" borderId="10" xfId="0" applyNumberFormat="1" applyFont="1" applyFill="1" applyBorder="1" applyAlignment="1">
      <alignment horizontal="center" vertical="center"/>
    </xf>
    <xf numFmtId="2" fontId="0" fillId="44" borderId="22" xfId="0" applyNumberFormat="1" applyFill="1" applyBorder="1" applyAlignment="1">
      <alignment horizontal="center"/>
    </xf>
    <xf numFmtId="2" fontId="0" fillId="44" borderId="22" xfId="0" applyNumberFormat="1" applyFont="1" applyFill="1" applyBorder="1" applyAlignment="1">
      <alignment horizontal="center"/>
    </xf>
    <xf numFmtId="0" fontId="2" fillId="43" borderId="22" xfId="0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2" fontId="0" fillId="43" borderId="22" xfId="0" applyNumberFormat="1" applyFont="1" applyFill="1" applyBorder="1" applyAlignment="1">
      <alignment horizontal="center" vertical="center"/>
    </xf>
    <xf numFmtId="1" fontId="0" fillId="43" borderId="22" xfId="0" applyNumberFormat="1" applyFont="1" applyFill="1" applyBorder="1" applyAlignment="1">
      <alignment horizontal="center" vertical="center"/>
    </xf>
    <xf numFmtId="2" fontId="2" fillId="43" borderId="24" xfId="0" applyNumberFormat="1" applyFont="1" applyFill="1" applyBorder="1" applyAlignment="1">
      <alignment horizontal="center" vertical="center"/>
    </xf>
    <xf numFmtId="2" fontId="0" fillId="43" borderId="24" xfId="0" applyNumberFormat="1" applyFont="1" applyFill="1" applyBorder="1" applyAlignment="1">
      <alignment horizontal="center" vertical="center"/>
    </xf>
    <xf numFmtId="1" fontId="0" fillId="43" borderId="24" xfId="0" applyNumberFormat="1" applyFont="1" applyFill="1" applyBorder="1" applyAlignment="1">
      <alignment horizontal="center" vertical="center"/>
    </xf>
    <xf numFmtId="2" fontId="2" fillId="43" borderId="22" xfId="0" applyNumberFormat="1" applyFont="1" applyFill="1" applyBorder="1" applyAlignment="1">
      <alignment horizontal="center"/>
    </xf>
    <xf numFmtId="2" fontId="0" fillId="43" borderId="22" xfId="0" applyNumberFormat="1" applyFont="1" applyFill="1" applyBorder="1" applyAlignment="1">
      <alignment horizontal="center"/>
    </xf>
    <xf numFmtId="1" fontId="0" fillId="43" borderId="22" xfId="0" applyNumberFormat="1" applyFont="1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2" fontId="0" fillId="43" borderId="22" xfId="0" applyNumberFormat="1" applyFill="1" applyBorder="1" applyAlignment="1">
      <alignment horizontal="center"/>
    </xf>
    <xf numFmtId="1" fontId="0" fillId="43" borderId="22" xfId="0" applyNumberFormat="1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2" fontId="0" fillId="43" borderId="23" xfId="0" applyNumberForma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center"/>
    </xf>
    <xf numFmtId="0" fontId="55" fillId="0" borderId="25" xfId="0" applyNumberFormat="1" applyFont="1" applyFill="1" applyBorder="1" applyAlignment="1">
      <alignment horizontal="center"/>
    </xf>
    <xf numFmtId="0" fontId="55" fillId="0" borderId="22" xfId="0" applyNumberFormat="1" applyFont="1" applyFill="1" applyBorder="1" applyAlignment="1">
      <alignment horizontal="center"/>
    </xf>
    <xf numFmtId="1" fontId="53" fillId="0" borderId="22" xfId="0" applyNumberFormat="1" applyFont="1" applyFill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10</xdr:col>
      <xdr:colOff>533400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90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0</xdr:row>
      <xdr:rowOff>104775</xdr:rowOff>
    </xdr:from>
    <xdr:to>
      <xdr:col>14</xdr:col>
      <xdr:colOff>590550</xdr:colOff>
      <xdr:row>3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047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85725</xdr:rowOff>
    </xdr:from>
    <xdr:to>
      <xdr:col>16</xdr:col>
      <xdr:colOff>19050</xdr:colOff>
      <xdr:row>3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8572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180975</xdr:colOff>
      <xdr:row>0</xdr:row>
      <xdr:rowOff>85725</xdr:rowOff>
    </xdr:from>
    <xdr:to>
      <xdr:col>21</xdr:col>
      <xdr:colOff>19050</xdr:colOff>
      <xdr:row>3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8572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6</xdr:col>
      <xdr:colOff>476250</xdr:colOff>
      <xdr:row>3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B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20</v>
      </c>
      <c r="D1" s="7"/>
      <c r="E1" s="4"/>
      <c r="F1" s="3"/>
      <c r="G1" s="3"/>
      <c r="H1" s="3"/>
    </row>
    <row r="2" ht="12.75">
      <c r="E2" s="5" t="s">
        <v>18</v>
      </c>
    </row>
    <row r="3" ht="13.5" thickBot="1">
      <c r="E3" s="5"/>
    </row>
    <row r="4" spans="2:9" ht="13.5" thickBot="1">
      <c r="B4" s="32"/>
      <c r="C4" s="32"/>
      <c r="D4" s="32"/>
      <c r="E4" s="32"/>
      <c r="F4" s="2"/>
      <c r="G4" s="12" t="s">
        <v>116</v>
      </c>
      <c r="H4" s="11">
        <v>168</v>
      </c>
      <c r="I4" s="9"/>
    </row>
    <row r="5" spans="3:9" ht="13.5" thickBot="1">
      <c r="C5" s="15" t="s">
        <v>9</v>
      </c>
      <c r="D5" s="15"/>
      <c r="E5" s="16">
        <v>30</v>
      </c>
      <c r="G5" s="13" t="s">
        <v>117</v>
      </c>
      <c r="H5" s="28">
        <v>45</v>
      </c>
      <c r="I5" s="10"/>
    </row>
    <row r="6" spans="7:9" ht="13.5" thickBot="1">
      <c r="G6" s="14" t="s">
        <v>118</v>
      </c>
      <c r="H6" s="29">
        <v>68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42">
        <v>14</v>
      </c>
      <c r="B10" s="42" t="s">
        <v>102</v>
      </c>
      <c r="C10" s="42" t="s">
        <v>62</v>
      </c>
      <c r="D10" s="42" t="s">
        <v>113</v>
      </c>
      <c r="E10" s="42" t="s">
        <v>114</v>
      </c>
      <c r="F10" s="33">
        <v>36.79</v>
      </c>
      <c r="G10" s="34"/>
      <c r="H10" s="35"/>
      <c r="I10" s="34">
        <v>0</v>
      </c>
      <c r="J10" s="36">
        <v>0</v>
      </c>
      <c r="K10" s="25">
        <v>1</v>
      </c>
      <c r="N10" s="50">
        <v>30</v>
      </c>
    </row>
    <row r="11" spans="1:14" s="6" customFormat="1" ht="12.75">
      <c r="A11" s="43">
        <v>34</v>
      </c>
      <c r="B11" s="43" t="s">
        <v>21</v>
      </c>
      <c r="C11" s="43" t="s">
        <v>22</v>
      </c>
      <c r="D11" s="43" t="s">
        <v>23</v>
      </c>
      <c r="E11" s="43" t="s">
        <v>24</v>
      </c>
      <c r="F11" s="37">
        <v>39.69</v>
      </c>
      <c r="G11" s="31"/>
      <c r="H11" s="38"/>
      <c r="I11" s="31">
        <v>0</v>
      </c>
      <c r="J11" s="30">
        <v>0</v>
      </c>
      <c r="K11" s="27">
        <v>2</v>
      </c>
      <c r="N11" s="50">
        <v>29</v>
      </c>
    </row>
    <row r="12" spans="1:14" s="6" customFormat="1" ht="12.75">
      <c r="A12" s="43">
        <v>4</v>
      </c>
      <c r="B12" s="43" t="s">
        <v>25</v>
      </c>
      <c r="C12" s="43" t="s">
        <v>26</v>
      </c>
      <c r="D12" s="43" t="s">
        <v>27</v>
      </c>
      <c r="E12" s="43" t="s">
        <v>28</v>
      </c>
      <c r="F12" s="37">
        <v>43.16</v>
      </c>
      <c r="G12" s="31"/>
      <c r="H12" s="38"/>
      <c r="I12" s="31">
        <v>0</v>
      </c>
      <c r="J12" s="31">
        <v>0</v>
      </c>
      <c r="K12" s="27">
        <v>3</v>
      </c>
      <c r="N12" s="50">
        <v>28</v>
      </c>
    </row>
    <row r="13" spans="1:14" s="6" customFormat="1" ht="12.75">
      <c r="A13" s="43">
        <v>31</v>
      </c>
      <c r="B13" s="43" t="s">
        <v>29</v>
      </c>
      <c r="C13" s="43" t="s">
        <v>30</v>
      </c>
      <c r="D13" s="43" t="s">
        <v>31</v>
      </c>
      <c r="E13" s="43" t="s">
        <v>32</v>
      </c>
      <c r="F13" s="37">
        <v>46.5</v>
      </c>
      <c r="G13" s="31">
        <v>1.5</v>
      </c>
      <c r="H13" s="38"/>
      <c r="I13" s="31">
        <v>1.5</v>
      </c>
      <c r="J13" s="31">
        <v>1.5</v>
      </c>
      <c r="K13" s="27">
        <v>4</v>
      </c>
      <c r="N13" s="50">
        <v>27</v>
      </c>
    </row>
    <row r="14" spans="1:14" s="6" customFormat="1" ht="12.75">
      <c r="A14" s="43">
        <v>12</v>
      </c>
      <c r="B14" s="43" t="s">
        <v>25</v>
      </c>
      <c r="C14" s="43" t="s">
        <v>26</v>
      </c>
      <c r="D14" s="43" t="s">
        <v>33</v>
      </c>
      <c r="E14" s="43" t="s">
        <v>34</v>
      </c>
      <c r="F14" s="37">
        <v>46.91</v>
      </c>
      <c r="G14" s="31">
        <v>1.91</v>
      </c>
      <c r="H14" s="38"/>
      <c r="I14" s="31">
        <v>1.91</v>
      </c>
      <c r="J14" s="31">
        <v>1.91</v>
      </c>
      <c r="K14" s="27">
        <v>5</v>
      </c>
      <c r="N14" s="50">
        <v>26</v>
      </c>
    </row>
    <row r="15" spans="1:14" s="6" customFormat="1" ht="12.75">
      <c r="A15" s="43">
        <v>7</v>
      </c>
      <c r="B15" s="43" t="s">
        <v>35</v>
      </c>
      <c r="C15" s="43" t="s">
        <v>36</v>
      </c>
      <c r="D15" s="43" t="s">
        <v>37</v>
      </c>
      <c r="E15" s="43"/>
      <c r="F15" s="37">
        <v>47.78</v>
      </c>
      <c r="G15" s="31">
        <v>2.78</v>
      </c>
      <c r="H15" s="38"/>
      <c r="I15" s="31">
        <v>2.78</v>
      </c>
      <c r="J15" s="30">
        <v>2.78</v>
      </c>
      <c r="K15" s="27">
        <v>6</v>
      </c>
      <c r="N15" s="50">
        <v>25</v>
      </c>
    </row>
    <row r="16" spans="1:14" s="6" customFormat="1" ht="12.75">
      <c r="A16" s="43">
        <v>27</v>
      </c>
      <c r="B16" s="43" t="s">
        <v>38</v>
      </c>
      <c r="C16" s="43" t="s">
        <v>39</v>
      </c>
      <c r="D16" s="43" t="s">
        <v>40</v>
      </c>
      <c r="E16" s="43" t="s">
        <v>41</v>
      </c>
      <c r="F16" s="37">
        <v>47.94</v>
      </c>
      <c r="G16" s="31">
        <v>2.94</v>
      </c>
      <c r="H16" s="38"/>
      <c r="I16" s="31">
        <v>2.94</v>
      </c>
      <c r="J16" s="30">
        <v>2.94</v>
      </c>
      <c r="K16" s="27">
        <v>7</v>
      </c>
      <c r="N16" s="50">
        <v>24</v>
      </c>
    </row>
    <row r="17" spans="1:14" s="6" customFormat="1" ht="12.75">
      <c r="A17" s="43">
        <v>22</v>
      </c>
      <c r="B17" s="43" t="s">
        <v>42</v>
      </c>
      <c r="C17" s="43" t="s">
        <v>39</v>
      </c>
      <c r="D17" s="43" t="s">
        <v>43</v>
      </c>
      <c r="E17" s="43" t="s">
        <v>44</v>
      </c>
      <c r="F17" s="37">
        <v>48.71</v>
      </c>
      <c r="G17" s="31">
        <v>3.71</v>
      </c>
      <c r="H17" s="38"/>
      <c r="I17" s="31">
        <v>3.71</v>
      </c>
      <c r="J17" s="26">
        <v>3.71</v>
      </c>
      <c r="K17" s="27">
        <v>8</v>
      </c>
      <c r="N17" s="50">
        <v>23</v>
      </c>
    </row>
    <row r="18" spans="1:14" s="6" customFormat="1" ht="12.75">
      <c r="A18" s="43">
        <v>9</v>
      </c>
      <c r="B18" s="43" t="s">
        <v>45</v>
      </c>
      <c r="C18" s="43" t="s">
        <v>46</v>
      </c>
      <c r="D18" s="43" t="s">
        <v>47</v>
      </c>
      <c r="E18" s="43" t="s">
        <v>48</v>
      </c>
      <c r="F18" s="39">
        <v>42.62</v>
      </c>
      <c r="G18" s="26"/>
      <c r="H18" s="40">
        <v>5</v>
      </c>
      <c r="I18" s="26">
        <v>5</v>
      </c>
      <c r="J18" s="26">
        <v>5</v>
      </c>
      <c r="K18" s="27">
        <v>9</v>
      </c>
      <c r="N18" s="50">
        <v>22</v>
      </c>
    </row>
    <row r="19" spans="1:14" s="6" customFormat="1" ht="12.75">
      <c r="A19" s="43">
        <v>18</v>
      </c>
      <c r="B19" s="43" t="s">
        <v>49</v>
      </c>
      <c r="C19" s="43" t="s">
        <v>50</v>
      </c>
      <c r="D19" s="43" t="s">
        <v>51</v>
      </c>
      <c r="E19" s="43" t="s">
        <v>52</v>
      </c>
      <c r="F19" s="39">
        <v>44.37</v>
      </c>
      <c r="G19" s="26"/>
      <c r="H19" s="40">
        <v>5</v>
      </c>
      <c r="I19" s="26">
        <v>5</v>
      </c>
      <c r="J19" s="26">
        <v>5</v>
      </c>
      <c r="K19" s="27">
        <v>10</v>
      </c>
      <c r="N19" s="50">
        <v>21</v>
      </c>
    </row>
    <row r="20" spans="1:14" s="6" customFormat="1" ht="12.75">
      <c r="A20" s="43">
        <v>35</v>
      </c>
      <c r="B20" s="43" t="s">
        <v>53</v>
      </c>
      <c r="C20" s="43" t="s">
        <v>54</v>
      </c>
      <c r="D20" s="43" t="s">
        <v>55</v>
      </c>
      <c r="E20" s="43" t="s">
        <v>56</v>
      </c>
      <c r="F20" s="39">
        <v>50.44</v>
      </c>
      <c r="G20" s="26">
        <v>5.44</v>
      </c>
      <c r="H20" s="40"/>
      <c r="I20" s="26">
        <v>5.44</v>
      </c>
      <c r="J20" s="26">
        <v>5.44</v>
      </c>
      <c r="K20" s="27">
        <v>11</v>
      </c>
      <c r="N20" s="50">
        <v>20</v>
      </c>
    </row>
    <row r="21" spans="1:14" s="6" customFormat="1" ht="12.75">
      <c r="A21" s="43">
        <v>1</v>
      </c>
      <c r="B21" s="43" t="s">
        <v>57</v>
      </c>
      <c r="C21" s="43" t="s">
        <v>58</v>
      </c>
      <c r="D21" s="43" t="s">
        <v>59</v>
      </c>
      <c r="E21" s="43" t="s">
        <v>60</v>
      </c>
      <c r="F21" s="39">
        <v>47.4</v>
      </c>
      <c r="G21" s="26">
        <v>2.4</v>
      </c>
      <c r="H21" s="40">
        <v>0</v>
      </c>
      <c r="I21" s="26">
        <v>7.24</v>
      </c>
      <c r="J21" s="26">
        <v>7.24</v>
      </c>
      <c r="K21" s="27">
        <v>12</v>
      </c>
      <c r="N21" s="50">
        <v>19</v>
      </c>
    </row>
    <row r="22" spans="1:14" s="6" customFormat="1" ht="12.75">
      <c r="A22" s="43">
        <v>5</v>
      </c>
      <c r="B22" s="43" t="s">
        <v>61</v>
      </c>
      <c r="C22" s="43" t="s">
        <v>62</v>
      </c>
      <c r="D22" s="43" t="s">
        <v>63</v>
      </c>
      <c r="E22" s="43" t="s">
        <v>64</v>
      </c>
      <c r="F22" s="39">
        <v>49.18</v>
      </c>
      <c r="G22" s="26">
        <v>4.18</v>
      </c>
      <c r="H22" s="40">
        <v>5</v>
      </c>
      <c r="I22" s="26">
        <v>9.18</v>
      </c>
      <c r="J22" s="26">
        <v>9.18</v>
      </c>
      <c r="K22" s="27">
        <v>13</v>
      </c>
      <c r="N22" s="50">
        <v>18</v>
      </c>
    </row>
    <row r="23" spans="1:14" s="6" customFormat="1" ht="12.75">
      <c r="A23" s="43">
        <v>23</v>
      </c>
      <c r="B23" s="43" t="s">
        <v>53</v>
      </c>
      <c r="C23" s="43" t="s">
        <v>39</v>
      </c>
      <c r="D23" s="43" t="s">
        <v>65</v>
      </c>
      <c r="E23" s="43" t="s">
        <v>66</v>
      </c>
      <c r="F23" s="37">
        <v>51.87</v>
      </c>
      <c r="G23" s="31">
        <v>6.87</v>
      </c>
      <c r="H23" s="38">
        <v>0</v>
      </c>
      <c r="I23" s="31">
        <v>11.87</v>
      </c>
      <c r="J23" s="31">
        <v>11.87</v>
      </c>
      <c r="K23" s="27">
        <v>14</v>
      </c>
      <c r="N23" s="50">
        <v>17</v>
      </c>
    </row>
    <row r="24" spans="1:14" s="6" customFormat="1" ht="12.75">
      <c r="A24" s="43">
        <v>13</v>
      </c>
      <c r="B24" s="43" t="s">
        <v>67</v>
      </c>
      <c r="C24" s="43" t="s">
        <v>62</v>
      </c>
      <c r="D24" s="43" t="s">
        <v>68</v>
      </c>
      <c r="E24" s="43" t="s">
        <v>69</v>
      </c>
      <c r="F24" s="37">
        <v>47.37</v>
      </c>
      <c r="G24" s="31">
        <v>2.37</v>
      </c>
      <c r="H24" s="38" t="s">
        <v>70</v>
      </c>
      <c r="I24" s="31">
        <v>12.37</v>
      </c>
      <c r="J24" s="31">
        <v>12.37</v>
      </c>
      <c r="K24" s="27">
        <v>15</v>
      </c>
      <c r="N24" s="50">
        <v>16</v>
      </c>
    </row>
    <row r="25" spans="1:14" s="6" customFormat="1" ht="12.75">
      <c r="A25" s="43">
        <v>10</v>
      </c>
      <c r="B25" s="43" t="s">
        <v>71</v>
      </c>
      <c r="C25" s="43" t="s">
        <v>72</v>
      </c>
      <c r="D25" s="43" t="s">
        <v>73</v>
      </c>
      <c r="E25" s="43"/>
      <c r="F25" s="37">
        <v>49.03</v>
      </c>
      <c r="G25" s="31">
        <v>4.03</v>
      </c>
      <c r="H25" s="38" t="s">
        <v>70</v>
      </c>
      <c r="I25" s="31">
        <v>14.03</v>
      </c>
      <c r="J25" s="30">
        <v>14.03</v>
      </c>
      <c r="K25" s="27">
        <v>16</v>
      </c>
      <c r="N25" s="50">
        <v>15</v>
      </c>
    </row>
    <row r="26" spans="1:14" s="6" customFormat="1" ht="12.75">
      <c r="A26" s="43">
        <v>16</v>
      </c>
      <c r="B26" s="43" t="s">
        <v>74</v>
      </c>
      <c r="C26" s="43" t="s">
        <v>75</v>
      </c>
      <c r="D26" s="43" t="s">
        <v>76</v>
      </c>
      <c r="E26" s="43"/>
      <c r="F26" s="39">
        <v>59.88</v>
      </c>
      <c r="G26" s="26">
        <v>14.88</v>
      </c>
      <c r="H26" s="40"/>
      <c r="I26" s="26">
        <v>14.88</v>
      </c>
      <c r="J26" s="26">
        <v>14.88</v>
      </c>
      <c r="K26" s="27">
        <v>17</v>
      </c>
      <c r="N26" s="50">
        <v>14</v>
      </c>
    </row>
    <row r="27" spans="1:14" s="6" customFormat="1" ht="12.75">
      <c r="A27" s="43">
        <v>30</v>
      </c>
      <c r="B27" s="43" t="s">
        <v>77</v>
      </c>
      <c r="C27" s="44" t="s">
        <v>78</v>
      </c>
      <c r="D27" s="43" t="s">
        <v>79</v>
      </c>
      <c r="E27" s="43" t="s">
        <v>80</v>
      </c>
      <c r="F27" s="37">
        <v>60.43</v>
      </c>
      <c r="G27" s="31">
        <v>15.43</v>
      </c>
      <c r="H27" s="38"/>
      <c r="I27" s="31">
        <v>15.43</v>
      </c>
      <c r="J27" s="26">
        <v>15.43</v>
      </c>
      <c r="K27" s="27">
        <v>18</v>
      </c>
      <c r="N27" s="50">
        <v>13</v>
      </c>
    </row>
    <row r="28" spans="1:14" s="6" customFormat="1" ht="12.75">
      <c r="A28" s="43">
        <v>15</v>
      </c>
      <c r="B28" s="43" t="s">
        <v>38</v>
      </c>
      <c r="C28" s="43" t="s">
        <v>75</v>
      </c>
      <c r="D28" s="43" t="s">
        <v>81</v>
      </c>
      <c r="E28" s="43"/>
      <c r="F28" s="37">
        <v>55.72</v>
      </c>
      <c r="G28" s="31">
        <v>10.72</v>
      </c>
      <c r="H28" s="38">
        <v>0</v>
      </c>
      <c r="I28" s="31">
        <v>15.72</v>
      </c>
      <c r="J28" s="30">
        <v>15.72</v>
      </c>
      <c r="K28" s="27">
        <v>19</v>
      </c>
      <c r="N28" s="50">
        <v>12</v>
      </c>
    </row>
    <row r="29" spans="1:14" s="6" customFormat="1" ht="12.75">
      <c r="A29" s="43">
        <v>2</v>
      </c>
      <c r="B29" s="43" t="s">
        <v>82</v>
      </c>
      <c r="C29" s="43" t="s">
        <v>75</v>
      </c>
      <c r="D29" s="43" t="s">
        <v>83</v>
      </c>
      <c r="E29" s="43" t="s">
        <v>83</v>
      </c>
      <c r="F29" s="37">
        <v>64</v>
      </c>
      <c r="G29" s="31">
        <v>19</v>
      </c>
      <c r="H29" s="38"/>
      <c r="I29" s="31">
        <v>19</v>
      </c>
      <c r="J29" s="31">
        <v>19</v>
      </c>
      <c r="K29" s="27">
        <v>20</v>
      </c>
      <c r="N29" s="50">
        <v>11</v>
      </c>
    </row>
    <row r="30" spans="1:14" s="6" customFormat="1" ht="12.75">
      <c r="A30" s="43">
        <v>11</v>
      </c>
      <c r="B30" s="43" t="s">
        <v>84</v>
      </c>
      <c r="C30" s="43" t="s">
        <v>85</v>
      </c>
      <c r="D30" s="43" t="s">
        <v>86</v>
      </c>
      <c r="E30" s="43" t="s">
        <v>87</v>
      </c>
      <c r="F30" s="37">
        <v>59.93</v>
      </c>
      <c r="G30" s="31">
        <v>14.93</v>
      </c>
      <c r="H30" s="38">
        <v>5</v>
      </c>
      <c r="I30" s="31">
        <v>19.93</v>
      </c>
      <c r="J30" s="31">
        <v>19.93</v>
      </c>
      <c r="K30" s="27">
        <v>21</v>
      </c>
      <c r="N30" s="50">
        <v>10</v>
      </c>
    </row>
    <row r="31" spans="1:14" s="6" customFormat="1" ht="12.75">
      <c r="A31" s="43">
        <v>24</v>
      </c>
      <c r="B31" s="43" t="s">
        <v>61</v>
      </c>
      <c r="C31" s="43" t="s">
        <v>88</v>
      </c>
      <c r="D31" s="43" t="s">
        <v>89</v>
      </c>
      <c r="E31" s="43" t="s">
        <v>90</v>
      </c>
      <c r="F31" s="37">
        <v>55.19</v>
      </c>
      <c r="G31" s="31">
        <v>10.19</v>
      </c>
      <c r="H31" s="38" t="s">
        <v>91</v>
      </c>
      <c r="I31" s="31">
        <v>20.19</v>
      </c>
      <c r="J31" s="30">
        <v>20.19</v>
      </c>
      <c r="K31" s="27">
        <v>22</v>
      </c>
      <c r="N31" s="50">
        <v>9</v>
      </c>
    </row>
    <row r="32" spans="1:15" ht="12.75">
      <c r="A32" s="43">
        <v>3</v>
      </c>
      <c r="B32" s="43" t="s">
        <v>84</v>
      </c>
      <c r="C32" s="43" t="s">
        <v>85</v>
      </c>
      <c r="D32" s="43" t="s">
        <v>92</v>
      </c>
      <c r="E32" s="43" t="s">
        <v>93</v>
      </c>
      <c r="F32" s="39">
        <v>64.54</v>
      </c>
      <c r="G32" s="26">
        <v>19.54</v>
      </c>
      <c r="H32" s="40">
        <v>5</v>
      </c>
      <c r="I32" s="26">
        <v>24.54</v>
      </c>
      <c r="J32" s="26">
        <v>24.54</v>
      </c>
      <c r="K32" s="27">
        <v>23</v>
      </c>
      <c r="L32" s="6"/>
      <c r="M32" s="6"/>
      <c r="N32" s="50">
        <v>8</v>
      </c>
      <c r="O32" s="6"/>
    </row>
    <row r="33" spans="1:15" ht="12.75">
      <c r="A33" s="43">
        <v>32</v>
      </c>
      <c r="B33" s="43" t="s">
        <v>94</v>
      </c>
      <c r="C33" s="43" t="s">
        <v>54</v>
      </c>
      <c r="D33" s="43" t="s">
        <v>95</v>
      </c>
      <c r="E33" s="43" t="s">
        <v>96</v>
      </c>
      <c r="F33" s="69"/>
      <c r="G33" s="68"/>
      <c r="H33" s="70" t="s">
        <v>97</v>
      </c>
      <c r="I33" s="68">
        <v>120</v>
      </c>
      <c r="J33" s="26">
        <v>120</v>
      </c>
      <c r="K33" s="27" t="s">
        <v>115</v>
      </c>
      <c r="L33" s="6"/>
      <c r="M33" s="6"/>
      <c r="N33" s="50">
        <v>1</v>
      </c>
      <c r="O33" s="6"/>
    </row>
    <row r="34" spans="1:15" ht="12.75">
      <c r="A34" s="43">
        <v>33</v>
      </c>
      <c r="B34" s="43" t="s">
        <v>67</v>
      </c>
      <c r="C34" s="43" t="s">
        <v>54</v>
      </c>
      <c r="D34" s="43" t="s">
        <v>98</v>
      </c>
      <c r="E34" s="43" t="s">
        <v>99</v>
      </c>
      <c r="F34" s="69"/>
      <c r="G34" s="68"/>
      <c r="H34" s="70" t="s">
        <v>97</v>
      </c>
      <c r="I34" s="68">
        <v>120</v>
      </c>
      <c r="J34" s="26">
        <v>120</v>
      </c>
      <c r="K34" s="27" t="s">
        <v>115</v>
      </c>
      <c r="L34" s="6"/>
      <c r="M34" s="6"/>
      <c r="N34" s="50">
        <v>1</v>
      </c>
      <c r="O34" s="6"/>
    </row>
    <row r="35" spans="1:15" ht="12.75">
      <c r="A35" s="43">
        <v>26</v>
      </c>
      <c r="B35" s="43" t="s">
        <v>100</v>
      </c>
      <c r="C35" s="43" t="s">
        <v>30</v>
      </c>
      <c r="D35" s="43" t="s">
        <v>101</v>
      </c>
      <c r="E35" s="43"/>
      <c r="F35" s="69"/>
      <c r="G35" s="68"/>
      <c r="H35" s="70" t="s">
        <v>97</v>
      </c>
      <c r="I35" s="68">
        <v>120</v>
      </c>
      <c r="J35" s="26">
        <v>120</v>
      </c>
      <c r="K35" s="27" t="s">
        <v>115</v>
      </c>
      <c r="L35" s="6"/>
      <c r="M35" s="6"/>
      <c r="N35" s="50">
        <v>1</v>
      </c>
      <c r="O35" s="6"/>
    </row>
    <row r="36" spans="1:15" ht="12.75">
      <c r="A36" s="43">
        <v>28</v>
      </c>
      <c r="B36" s="43" t="s">
        <v>102</v>
      </c>
      <c r="C36" s="43" t="s">
        <v>39</v>
      </c>
      <c r="D36" s="43" t="s">
        <v>103</v>
      </c>
      <c r="E36" s="43" t="s">
        <v>104</v>
      </c>
      <c r="F36" s="69"/>
      <c r="G36" s="68"/>
      <c r="H36" s="70" t="s">
        <v>97</v>
      </c>
      <c r="I36" s="68">
        <v>120</v>
      </c>
      <c r="J36" s="26">
        <v>120</v>
      </c>
      <c r="K36" s="27" t="s">
        <v>115</v>
      </c>
      <c r="L36" s="6"/>
      <c r="M36" s="6"/>
      <c r="N36" s="50">
        <v>1</v>
      </c>
      <c r="O36" s="6"/>
    </row>
    <row r="37" spans="1:15" ht="12.75">
      <c r="A37" s="43">
        <v>60</v>
      </c>
      <c r="B37" s="43" t="s">
        <v>105</v>
      </c>
      <c r="C37" s="43" t="s">
        <v>39</v>
      </c>
      <c r="D37" s="43" t="s">
        <v>106</v>
      </c>
      <c r="E37" s="43" t="s">
        <v>107</v>
      </c>
      <c r="F37" s="69"/>
      <c r="G37" s="68"/>
      <c r="H37" s="70" t="s">
        <v>97</v>
      </c>
      <c r="I37" s="68">
        <v>120</v>
      </c>
      <c r="J37" s="26">
        <v>120</v>
      </c>
      <c r="K37" s="27" t="s">
        <v>115</v>
      </c>
      <c r="L37" s="6"/>
      <c r="M37" s="6"/>
      <c r="N37" s="50">
        <v>1</v>
      </c>
      <c r="O37" s="6"/>
    </row>
    <row r="38" spans="1:15" ht="12.75">
      <c r="A38" s="43">
        <v>21</v>
      </c>
      <c r="B38" s="43" t="s">
        <v>67</v>
      </c>
      <c r="C38" s="43" t="s">
        <v>62</v>
      </c>
      <c r="D38" s="43" t="s">
        <v>108</v>
      </c>
      <c r="E38" s="43" t="s">
        <v>109</v>
      </c>
      <c r="F38" s="69"/>
      <c r="G38" s="68"/>
      <c r="H38" s="70" t="s">
        <v>97</v>
      </c>
      <c r="I38" s="68">
        <v>120</v>
      </c>
      <c r="J38" s="26">
        <v>120</v>
      </c>
      <c r="K38" s="27" t="s">
        <v>115</v>
      </c>
      <c r="L38" s="6"/>
      <c r="M38" s="6"/>
      <c r="N38" s="50">
        <v>1</v>
      </c>
      <c r="O38" s="6"/>
    </row>
    <row r="39" spans="1:15" ht="12.75">
      <c r="A39" s="43">
        <v>29</v>
      </c>
      <c r="B39" s="43" t="s">
        <v>110</v>
      </c>
      <c r="C39" s="43" t="s">
        <v>88</v>
      </c>
      <c r="D39" s="43" t="s">
        <v>111</v>
      </c>
      <c r="E39" s="43" t="s">
        <v>112</v>
      </c>
      <c r="F39" s="69">
        <v>70.5</v>
      </c>
      <c r="G39" s="68"/>
      <c r="H39" s="70" t="s">
        <v>97</v>
      </c>
      <c r="I39" s="68">
        <v>120</v>
      </c>
      <c r="J39" s="26">
        <v>120</v>
      </c>
      <c r="K39" s="27" t="s">
        <v>115</v>
      </c>
      <c r="L39" s="6"/>
      <c r="M39" s="6"/>
      <c r="N39" s="50">
        <v>1</v>
      </c>
      <c r="O39" s="6"/>
    </row>
    <row r="40" spans="1:15" ht="12.75">
      <c r="A40" s="24"/>
      <c r="B40" s="24"/>
      <c r="C40" s="24"/>
      <c r="D40" s="24"/>
      <c r="E40" s="24"/>
      <c r="F40" s="39"/>
      <c r="G40" s="26"/>
      <c r="H40" s="40"/>
      <c r="I40" s="26"/>
      <c r="J40" s="26"/>
      <c r="K40" s="27"/>
      <c r="L40" s="6"/>
      <c r="M40" s="6"/>
      <c r="N40" s="50"/>
      <c r="O40" s="6"/>
    </row>
    <row r="41" spans="1:15" ht="12.75">
      <c r="A41" s="43"/>
      <c r="B41" s="43"/>
      <c r="C41" s="43"/>
      <c r="D41" s="43"/>
      <c r="E41" s="43"/>
      <c r="F41" s="37"/>
      <c r="G41" s="31"/>
      <c r="H41" s="38"/>
      <c r="I41" s="31"/>
      <c r="J41" s="30"/>
      <c r="K41" s="27"/>
      <c r="L41" s="6"/>
      <c r="M41" s="6"/>
      <c r="N41" s="50"/>
      <c r="O41" s="6"/>
    </row>
    <row r="42" spans="1:15" ht="12.75">
      <c r="A42" s="43"/>
      <c r="B42" s="43"/>
      <c r="C42" s="43"/>
      <c r="D42" s="43"/>
      <c r="E42" s="43"/>
      <c r="F42" s="37"/>
      <c r="G42" s="31"/>
      <c r="H42" s="38"/>
      <c r="I42" s="31"/>
      <c r="J42" s="31"/>
      <c r="K42" s="27"/>
      <c r="L42" s="6"/>
      <c r="M42" s="6"/>
      <c r="N42" s="50"/>
      <c r="O42" s="6"/>
    </row>
    <row r="43" spans="1:15" ht="12.75">
      <c r="A43" s="43"/>
      <c r="B43" s="43"/>
      <c r="C43" s="43"/>
      <c r="D43" s="43"/>
      <c r="E43" s="43"/>
      <c r="F43" s="37"/>
      <c r="G43" s="31"/>
      <c r="H43" s="38"/>
      <c r="I43" s="31"/>
      <c r="J43" s="31"/>
      <c r="K43" s="27"/>
      <c r="L43" s="6"/>
      <c r="M43" s="6"/>
      <c r="N43" s="50"/>
      <c r="O43" s="6"/>
    </row>
    <row r="44" spans="1:15" ht="12.75">
      <c r="A44" s="43"/>
      <c r="B44" s="43"/>
      <c r="C44" s="43"/>
      <c r="D44" s="43"/>
      <c r="E44" s="43"/>
      <c r="F44" s="37"/>
      <c r="G44" s="31"/>
      <c r="H44" s="38"/>
      <c r="I44" s="31"/>
      <c r="J44" s="31"/>
      <c r="K44" s="27"/>
      <c r="L44" s="6"/>
      <c r="M44" s="6"/>
      <c r="N44" s="50"/>
      <c r="O44" s="6"/>
    </row>
    <row r="45" spans="1:15" ht="12.75">
      <c r="A45" s="43"/>
      <c r="B45" s="43"/>
      <c r="C45" s="43"/>
      <c r="D45" s="43"/>
      <c r="E45" s="43"/>
      <c r="F45" s="37"/>
      <c r="G45" s="31"/>
      <c r="H45" s="38"/>
      <c r="I45" s="31"/>
      <c r="J45" s="30"/>
      <c r="K45" s="27"/>
      <c r="L45" s="6"/>
      <c r="M45" s="6"/>
      <c r="N45" s="50"/>
      <c r="O45" s="6"/>
    </row>
    <row r="46" spans="1:15" ht="12.75">
      <c r="A46" s="43"/>
      <c r="B46" s="43"/>
      <c r="C46" s="43"/>
      <c r="D46" s="43"/>
      <c r="E46" s="43"/>
      <c r="F46" s="37"/>
      <c r="G46" s="31"/>
      <c r="H46" s="38"/>
      <c r="I46" s="31"/>
      <c r="J46" s="26"/>
      <c r="K46" s="27"/>
      <c r="L46" s="6"/>
      <c r="M46" s="6"/>
      <c r="N46" s="50"/>
      <c r="O46" s="6"/>
    </row>
    <row r="47" spans="1:15" ht="12.75">
      <c r="A47" s="43"/>
      <c r="B47" s="43"/>
      <c r="C47" s="43"/>
      <c r="D47" s="43"/>
      <c r="E47" s="43"/>
      <c r="F47" s="39"/>
      <c r="G47" s="26"/>
      <c r="H47" s="40"/>
      <c r="I47" s="26"/>
      <c r="J47" s="26"/>
      <c r="K47" s="27"/>
      <c r="L47" s="6"/>
      <c r="M47" s="6"/>
      <c r="N47" s="50"/>
      <c r="O47" s="6"/>
    </row>
    <row r="48" spans="1:15" ht="12.75">
      <c r="A48" s="43"/>
      <c r="B48" s="43"/>
      <c r="C48" s="43"/>
      <c r="D48" s="43"/>
      <c r="E48" s="43"/>
      <c r="F48" s="39"/>
      <c r="G48" s="26"/>
      <c r="H48" s="40"/>
      <c r="I48" s="26"/>
      <c r="J48" s="26"/>
      <c r="K48" s="27"/>
      <c r="L48" s="6"/>
      <c r="M48" s="6"/>
      <c r="N48" s="50"/>
      <c r="O48" s="6"/>
    </row>
    <row r="49" spans="1:15" ht="12.75">
      <c r="A49" s="43"/>
      <c r="B49" s="43"/>
      <c r="C49" s="43"/>
      <c r="D49" s="43"/>
      <c r="E49" s="43"/>
      <c r="F49" s="39"/>
      <c r="G49" s="26"/>
      <c r="H49" s="40"/>
      <c r="I49" s="26"/>
      <c r="J49" s="26"/>
      <c r="K49" s="27"/>
      <c r="L49" s="6"/>
      <c r="M49" s="6"/>
      <c r="N49" s="50"/>
      <c r="O49" s="6"/>
    </row>
    <row r="50" spans="1:15" ht="12.75">
      <c r="A50" s="43"/>
      <c r="B50" s="43"/>
      <c r="C50" s="43"/>
      <c r="D50" s="43"/>
      <c r="E50" s="43"/>
      <c r="F50" s="39"/>
      <c r="G50" s="26"/>
      <c r="H50" s="40"/>
      <c r="I50" s="26"/>
      <c r="J50" s="26"/>
      <c r="K50" s="27"/>
      <c r="L50" s="6"/>
      <c r="M50" s="6"/>
      <c r="N50" s="50"/>
      <c r="O50" s="6"/>
    </row>
    <row r="51" spans="1:15" ht="13.5" thickBot="1">
      <c r="A51" s="45"/>
      <c r="B51" s="45"/>
      <c r="C51" s="45"/>
      <c r="D51" s="45"/>
      <c r="E51" s="45"/>
      <c r="F51" s="46"/>
      <c r="G51" s="47"/>
      <c r="H51" s="48"/>
      <c r="I51" s="47"/>
      <c r="J51" s="47"/>
      <c r="K51" s="41"/>
      <c r="L51" s="6"/>
      <c r="M51" s="6"/>
      <c r="N51" s="50"/>
      <c r="O51" s="6"/>
    </row>
  </sheetData>
  <sheetProtection/>
  <mergeCells count="7">
    <mergeCell ref="K8:K9"/>
    <mergeCell ref="J8:J9"/>
    <mergeCell ref="F8:I8"/>
    <mergeCell ref="A1:B1"/>
    <mergeCell ref="D8:E8"/>
    <mergeCell ref="C8:C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8.75390625" style="1" customWidth="1"/>
    <col min="12" max="12" width="8.00390625" style="1" customWidth="1"/>
    <col min="13" max="13" width="9.125" style="1" customWidth="1"/>
    <col min="14" max="14" width="9.125" style="49" customWidth="1"/>
    <col min="15" max="15" width="9.125" style="1" customWidth="1"/>
    <col min="16" max="17" width="9.125" style="2" customWidth="1"/>
    <col min="18" max="16384" width="9.125" style="1" customWidth="1"/>
  </cols>
  <sheetData>
    <row r="1" spans="1:8" ht="33.75">
      <c r="A1" s="349"/>
      <c r="B1" s="349"/>
      <c r="C1" s="160" t="s">
        <v>399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343</v>
      </c>
    </row>
    <row r="3" spans="3:5" ht="13.5" thickBot="1">
      <c r="C3" s="74"/>
      <c r="D3" s="74"/>
      <c r="E3" s="162"/>
    </row>
    <row r="4" spans="2:17" s="74" customFormat="1" ht="13.5" thickBot="1">
      <c r="B4" s="75" t="s">
        <v>400</v>
      </c>
      <c r="C4" s="75"/>
      <c r="D4" s="75"/>
      <c r="E4" s="75"/>
      <c r="F4" s="2"/>
      <c r="G4" s="12" t="s">
        <v>116</v>
      </c>
      <c r="H4" s="11">
        <v>144</v>
      </c>
      <c r="I4" s="9"/>
      <c r="J4" s="8"/>
      <c r="K4" s="12" t="s">
        <v>116</v>
      </c>
      <c r="L4" s="11">
        <v>190</v>
      </c>
      <c r="P4" s="76"/>
      <c r="Q4" s="76"/>
    </row>
    <row r="5" spans="3:17" s="74" customFormat="1" ht="13.5" thickBot="1">
      <c r="C5" s="15" t="s">
        <v>9</v>
      </c>
      <c r="D5" s="15"/>
      <c r="E5" s="16">
        <v>37</v>
      </c>
      <c r="F5" s="1"/>
      <c r="G5" s="13" t="s">
        <v>117</v>
      </c>
      <c r="H5" s="28">
        <v>38</v>
      </c>
      <c r="I5" s="10"/>
      <c r="J5" s="6"/>
      <c r="K5" s="13" t="s">
        <v>117</v>
      </c>
      <c r="L5" s="28">
        <v>53</v>
      </c>
      <c r="P5" s="76"/>
      <c r="Q5" s="76"/>
    </row>
    <row r="6" spans="3:17" s="74" customFormat="1" ht="13.5" thickBot="1">
      <c r="C6" s="1"/>
      <c r="D6" s="1"/>
      <c r="E6" s="1"/>
      <c r="F6" s="1"/>
      <c r="G6" s="14" t="s">
        <v>118</v>
      </c>
      <c r="H6" s="29">
        <v>57</v>
      </c>
      <c r="I6" s="10"/>
      <c r="J6" s="6"/>
      <c r="K6" s="14" t="s">
        <v>118</v>
      </c>
      <c r="L6" s="29">
        <v>80</v>
      </c>
      <c r="P6" s="76"/>
      <c r="Q6" s="76"/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133</v>
      </c>
      <c r="G8" s="347"/>
      <c r="H8" s="347"/>
      <c r="I8" s="348"/>
      <c r="J8" s="346" t="s">
        <v>0</v>
      </c>
      <c r="K8" s="347"/>
      <c r="L8" s="347"/>
      <c r="M8" s="348"/>
      <c r="N8" s="344" t="s">
        <v>5</v>
      </c>
      <c r="O8" s="342" t="s">
        <v>6</v>
      </c>
      <c r="P8" s="185"/>
      <c r="Q8" s="186"/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P9" s="8"/>
      <c r="Q9" s="8"/>
      <c r="R9" s="50" t="s">
        <v>13</v>
      </c>
    </row>
    <row r="10" spans="1:18" s="6" customFormat="1" ht="12.75">
      <c r="A10" s="42">
        <v>5</v>
      </c>
      <c r="B10" s="42" t="s">
        <v>401</v>
      </c>
      <c r="C10" s="42" t="s">
        <v>72</v>
      </c>
      <c r="D10" s="42" t="s">
        <v>73</v>
      </c>
      <c r="E10" s="42"/>
      <c r="F10" s="90">
        <v>35.64</v>
      </c>
      <c r="G10" s="91">
        <v>0</v>
      </c>
      <c r="H10" s="92"/>
      <c r="I10" s="91">
        <v>0</v>
      </c>
      <c r="J10" s="90">
        <v>46.31</v>
      </c>
      <c r="K10" s="91">
        <v>0</v>
      </c>
      <c r="L10" s="92"/>
      <c r="M10" s="93">
        <v>0</v>
      </c>
      <c r="N10" s="100">
        <v>0</v>
      </c>
      <c r="O10" s="25">
        <v>1</v>
      </c>
      <c r="P10" s="184"/>
      <c r="Q10" s="184"/>
      <c r="R10" s="50">
        <v>74</v>
      </c>
    </row>
    <row r="11" spans="1:18" s="6" customFormat="1" ht="12.75">
      <c r="A11" s="43">
        <v>16</v>
      </c>
      <c r="B11" s="43" t="s">
        <v>38</v>
      </c>
      <c r="C11" s="43" t="s">
        <v>75</v>
      </c>
      <c r="D11" s="43" t="s">
        <v>81</v>
      </c>
      <c r="E11" s="43"/>
      <c r="F11" s="37">
        <v>39.74</v>
      </c>
      <c r="G11" s="31">
        <v>1.74</v>
      </c>
      <c r="H11" s="38"/>
      <c r="I11" s="31">
        <v>1.74</v>
      </c>
      <c r="J11" s="94">
        <v>49.32</v>
      </c>
      <c r="K11" s="95">
        <v>0</v>
      </c>
      <c r="L11" s="96"/>
      <c r="M11" s="95">
        <v>0</v>
      </c>
      <c r="N11" s="30">
        <v>1.74</v>
      </c>
      <c r="O11" s="27">
        <v>2</v>
      </c>
      <c r="P11" s="184"/>
      <c r="Q11" s="184"/>
      <c r="R11" s="50">
        <v>72</v>
      </c>
    </row>
    <row r="12" spans="1:18" s="6" customFormat="1" ht="12.75">
      <c r="A12" s="43">
        <v>59</v>
      </c>
      <c r="B12" s="43" t="s">
        <v>77</v>
      </c>
      <c r="C12" s="43" t="s">
        <v>222</v>
      </c>
      <c r="D12" s="43" t="s">
        <v>284</v>
      </c>
      <c r="E12" s="43" t="s">
        <v>285</v>
      </c>
      <c r="F12" s="37">
        <v>39</v>
      </c>
      <c r="G12" s="31">
        <v>1</v>
      </c>
      <c r="H12" s="38"/>
      <c r="I12" s="31">
        <v>1</v>
      </c>
      <c r="J12" s="37">
        <v>53.75</v>
      </c>
      <c r="K12" s="31">
        <v>0.75</v>
      </c>
      <c r="L12" s="38"/>
      <c r="M12" s="31">
        <v>0.75</v>
      </c>
      <c r="N12" s="31">
        <v>1.75</v>
      </c>
      <c r="O12" s="27">
        <v>3</v>
      </c>
      <c r="P12" s="184"/>
      <c r="Q12" s="184"/>
      <c r="R12" s="50">
        <v>70</v>
      </c>
    </row>
    <row r="13" spans="1:18" s="6" customFormat="1" ht="12.75">
      <c r="A13" s="43">
        <v>35</v>
      </c>
      <c r="B13" s="43" t="s">
        <v>21</v>
      </c>
      <c r="C13" s="43" t="s">
        <v>402</v>
      </c>
      <c r="D13" s="43" t="s">
        <v>137</v>
      </c>
      <c r="E13" s="43" t="s">
        <v>170</v>
      </c>
      <c r="F13" s="37">
        <v>31.4</v>
      </c>
      <c r="G13" s="31">
        <v>0</v>
      </c>
      <c r="H13" s="38">
        <v>5</v>
      </c>
      <c r="I13" s="31">
        <v>5</v>
      </c>
      <c r="J13" s="94">
        <v>41.35</v>
      </c>
      <c r="K13" s="95">
        <v>0</v>
      </c>
      <c r="L13" s="96"/>
      <c r="M13" s="95">
        <v>0</v>
      </c>
      <c r="N13" s="31">
        <v>5</v>
      </c>
      <c r="O13" s="27">
        <v>4</v>
      </c>
      <c r="P13" s="184"/>
      <c r="Q13" s="184"/>
      <c r="R13" s="50">
        <v>68</v>
      </c>
    </row>
    <row r="14" spans="1:18" s="6" customFormat="1" ht="12.75">
      <c r="A14" s="43">
        <v>20</v>
      </c>
      <c r="B14" s="43" t="s">
        <v>49</v>
      </c>
      <c r="C14" s="43" t="s">
        <v>50</v>
      </c>
      <c r="D14" s="43" t="s">
        <v>51</v>
      </c>
      <c r="E14" s="43" t="s">
        <v>187</v>
      </c>
      <c r="F14" s="94">
        <v>31.44</v>
      </c>
      <c r="G14" s="95">
        <v>0</v>
      </c>
      <c r="H14" s="96"/>
      <c r="I14" s="95">
        <v>0</v>
      </c>
      <c r="J14" s="37">
        <v>43.5</v>
      </c>
      <c r="K14" s="31">
        <v>0</v>
      </c>
      <c r="L14" s="38">
        <v>5</v>
      </c>
      <c r="M14" s="31">
        <v>5</v>
      </c>
      <c r="N14" s="31">
        <v>5</v>
      </c>
      <c r="O14" s="27">
        <v>5</v>
      </c>
      <c r="P14" s="184"/>
      <c r="Q14" s="184"/>
      <c r="R14" s="50">
        <v>66</v>
      </c>
    </row>
    <row r="15" spans="1:18" s="6" customFormat="1" ht="12.75">
      <c r="A15" s="43">
        <v>25</v>
      </c>
      <c r="B15" s="43" t="s">
        <v>21</v>
      </c>
      <c r="C15" s="43" t="s">
        <v>402</v>
      </c>
      <c r="D15" s="43" t="s">
        <v>403</v>
      </c>
      <c r="E15" s="43" t="s">
        <v>107</v>
      </c>
      <c r="F15" s="37">
        <v>34.34</v>
      </c>
      <c r="G15" s="31">
        <v>0</v>
      </c>
      <c r="H15" s="38">
        <v>5</v>
      </c>
      <c r="I15" s="31">
        <v>5</v>
      </c>
      <c r="J15" s="94">
        <v>46.91</v>
      </c>
      <c r="K15" s="95">
        <v>0</v>
      </c>
      <c r="L15" s="96"/>
      <c r="M15" s="95">
        <v>0</v>
      </c>
      <c r="N15" s="30">
        <v>5</v>
      </c>
      <c r="O15" s="27">
        <v>6</v>
      </c>
      <c r="P15" s="184"/>
      <c r="Q15" s="184"/>
      <c r="R15" s="50">
        <v>64</v>
      </c>
    </row>
    <row r="16" spans="1:18" s="6" customFormat="1" ht="12.75">
      <c r="A16" s="43" t="s">
        <v>404</v>
      </c>
      <c r="B16" s="43" t="s">
        <v>38</v>
      </c>
      <c r="C16" s="43" t="s">
        <v>39</v>
      </c>
      <c r="D16" s="43" t="s">
        <v>40</v>
      </c>
      <c r="E16" s="43" t="s">
        <v>41</v>
      </c>
      <c r="F16" s="94">
        <v>36.82</v>
      </c>
      <c r="G16" s="95">
        <v>0</v>
      </c>
      <c r="H16" s="96"/>
      <c r="I16" s="95">
        <v>0</v>
      </c>
      <c r="J16" s="37">
        <v>49.22</v>
      </c>
      <c r="K16" s="31">
        <v>0</v>
      </c>
      <c r="L16" s="38">
        <v>5</v>
      </c>
      <c r="M16" s="31">
        <v>5</v>
      </c>
      <c r="N16" s="30">
        <v>5</v>
      </c>
      <c r="O16" s="27">
        <v>7</v>
      </c>
      <c r="P16" s="184"/>
      <c r="Q16" s="184"/>
      <c r="R16" s="50">
        <v>62</v>
      </c>
    </row>
    <row r="17" spans="1:18" s="6" customFormat="1" ht="12.75">
      <c r="A17" s="43">
        <v>27</v>
      </c>
      <c r="B17" s="43" t="s">
        <v>53</v>
      </c>
      <c r="C17" s="43" t="s">
        <v>39</v>
      </c>
      <c r="D17" s="43" t="s">
        <v>241</v>
      </c>
      <c r="E17" s="43" t="s">
        <v>66</v>
      </c>
      <c r="F17" s="94">
        <v>36.86</v>
      </c>
      <c r="G17" s="95">
        <v>0</v>
      </c>
      <c r="H17" s="96"/>
      <c r="I17" s="95">
        <v>0</v>
      </c>
      <c r="J17" s="37">
        <v>50.99</v>
      </c>
      <c r="K17" s="31">
        <v>0</v>
      </c>
      <c r="L17" s="38">
        <v>5</v>
      </c>
      <c r="M17" s="26">
        <v>5</v>
      </c>
      <c r="N17" s="26">
        <v>5</v>
      </c>
      <c r="O17" s="27">
        <v>8</v>
      </c>
      <c r="P17" s="184"/>
      <c r="Q17" s="184"/>
      <c r="R17" s="50">
        <v>60</v>
      </c>
    </row>
    <row r="18" spans="1:18" s="6" customFormat="1" ht="12.75">
      <c r="A18" s="43">
        <v>47</v>
      </c>
      <c r="B18" s="43" t="s">
        <v>94</v>
      </c>
      <c r="C18" s="43" t="s">
        <v>54</v>
      </c>
      <c r="D18" s="43" t="s">
        <v>95</v>
      </c>
      <c r="E18" s="43" t="s">
        <v>179</v>
      </c>
      <c r="F18" s="39">
        <v>39.29</v>
      </c>
      <c r="G18" s="26">
        <v>1.29</v>
      </c>
      <c r="H18" s="40"/>
      <c r="I18" s="26">
        <v>1.29</v>
      </c>
      <c r="J18" s="39">
        <v>51.07</v>
      </c>
      <c r="K18" s="26">
        <v>0</v>
      </c>
      <c r="L18" s="40">
        <v>5</v>
      </c>
      <c r="M18" s="26">
        <v>5</v>
      </c>
      <c r="N18" s="26">
        <v>6.29</v>
      </c>
      <c r="O18" s="27">
        <v>9</v>
      </c>
      <c r="P18" s="184"/>
      <c r="Q18" s="184"/>
      <c r="R18" s="50">
        <v>58</v>
      </c>
    </row>
    <row r="19" spans="1:18" s="6" customFormat="1" ht="12.75">
      <c r="A19" s="43">
        <v>51</v>
      </c>
      <c r="B19" s="43" t="s">
        <v>245</v>
      </c>
      <c r="C19" s="43" t="s">
        <v>54</v>
      </c>
      <c r="D19" s="43" t="s">
        <v>246</v>
      </c>
      <c r="E19" s="43"/>
      <c r="F19" s="39">
        <v>43.03</v>
      </c>
      <c r="G19" s="26">
        <v>5.03</v>
      </c>
      <c r="H19" s="40"/>
      <c r="I19" s="26">
        <v>5.03</v>
      </c>
      <c r="J19" s="39">
        <v>59.3</v>
      </c>
      <c r="K19" s="26">
        <v>6.3</v>
      </c>
      <c r="L19" s="40"/>
      <c r="M19" s="26">
        <v>6.3</v>
      </c>
      <c r="N19" s="26">
        <v>11.33</v>
      </c>
      <c r="O19" s="27">
        <v>10</v>
      </c>
      <c r="P19" s="184"/>
      <c r="Q19" s="184"/>
      <c r="R19" s="50">
        <v>56</v>
      </c>
    </row>
    <row r="20" spans="1:18" s="6" customFormat="1" ht="12.75">
      <c r="A20" s="43">
        <v>44</v>
      </c>
      <c r="B20" s="43" t="s">
        <v>49</v>
      </c>
      <c r="C20" s="43" t="s">
        <v>251</v>
      </c>
      <c r="D20" s="43" t="s">
        <v>252</v>
      </c>
      <c r="E20" s="43" t="s">
        <v>253</v>
      </c>
      <c r="F20" s="39">
        <v>39.15</v>
      </c>
      <c r="G20" s="26">
        <v>1.15</v>
      </c>
      <c r="H20" s="40"/>
      <c r="I20" s="26">
        <v>1.15</v>
      </c>
      <c r="J20" s="39">
        <v>56.01</v>
      </c>
      <c r="K20" s="26">
        <v>3.01</v>
      </c>
      <c r="L20" s="40">
        <v>10</v>
      </c>
      <c r="M20" s="26">
        <v>13.01</v>
      </c>
      <c r="N20" s="26">
        <v>14.16</v>
      </c>
      <c r="O20" s="27">
        <v>11</v>
      </c>
      <c r="P20" s="184"/>
      <c r="Q20" s="184"/>
      <c r="R20" s="50">
        <v>54</v>
      </c>
    </row>
    <row r="21" spans="1:18" s="6" customFormat="1" ht="12.75">
      <c r="A21" s="43">
        <v>18</v>
      </c>
      <c r="B21" s="43" t="s">
        <v>201</v>
      </c>
      <c r="C21" s="43" t="s">
        <v>185</v>
      </c>
      <c r="D21" s="43" t="s">
        <v>202</v>
      </c>
      <c r="E21" s="43" t="s">
        <v>203</v>
      </c>
      <c r="F21" s="39">
        <v>44.75</v>
      </c>
      <c r="G21" s="26">
        <v>6.75</v>
      </c>
      <c r="H21" s="40"/>
      <c r="I21" s="26">
        <v>6.75</v>
      </c>
      <c r="J21" s="39">
        <v>55.89</v>
      </c>
      <c r="K21" s="26">
        <v>2.89</v>
      </c>
      <c r="L21" s="40">
        <v>5</v>
      </c>
      <c r="M21" s="26">
        <v>7.89</v>
      </c>
      <c r="N21" s="26">
        <v>14.64</v>
      </c>
      <c r="O21" s="27">
        <v>12</v>
      </c>
      <c r="P21" s="184"/>
      <c r="Q21" s="184"/>
      <c r="R21" s="50">
        <v>52</v>
      </c>
    </row>
    <row r="22" spans="1:18" s="6" customFormat="1" ht="12.75">
      <c r="A22" s="43">
        <v>8</v>
      </c>
      <c r="B22" s="43" t="s">
        <v>405</v>
      </c>
      <c r="C22" s="43" t="s">
        <v>167</v>
      </c>
      <c r="D22" s="43" t="s">
        <v>135</v>
      </c>
      <c r="E22" s="43" t="s">
        <v>406</v>
      </c>
      <c r="F22" s="39">
        <v>35.28</v>
      </c>
      <c r="G22" s="26">
        <v>0</v>
      </c>
      <c r="H22" s="40">
        <v>10</v>
      </c>
      <c r="I22" s="26">
        <v>10</v>
      </c>
      <c r="J22" s="39">
        <v>45.6</v>
      </c>
      <c r="K22" s="26">
        <v>0</v>
      </c>
      <c r="L22" s="40">
        <v>5</v>
      </c>
      <c r="M22" s="26">
        <v>5</v>
      </c>
      <c r="N22" s="26">
        <v>15</v>
      </c>
      <c r="O22" s="27">
        <v>13</v>
      </c>
      <c r="P22" s="184"/>
      <c r="Q22" s="184"/>
      <c r="R22" s="50">
        <v>50</v>
      </c>
    </row>
    <row r="23" spans="1:18" s="6" customFormat="1" ht="12.75">
      <c r="A23" s="43">
        <v>42</v>
      </c>
      <c r="B23" s="43" t="s">
        <v>82</v>
      </c>
      <c r="C23" s="43" t="s">
        <v>54</v>
      </c>
      <c r="D23" s="43" t="s">
        <v>180</v>
      </c>
      <c r="E23" s="43" t="s">
        <v>407</v>
      </c>
      <c r="F23" s="37">
        <v>44.54</v>
      </c>
      <c r="G23" s="31">
        <v>6.54</v>
      </c>
      <c r="H23" s="38"/>
      <c r="I23" s="31">
        <v>6.54</v>
      </c>
      <c r="J23" s="37">
        <v>64.77</v>
      </c>
      <c r="K23" s="31">
        <v>11.77</v>
      </c>
      <c r="L23" s="38"/>
      <c r="M23" s="31">
        <v>11.77</v>
      </c>
      <c r="N23" s="31">
        <v>18.31</v>
      </c>
      <c r="O23" s="27">
        <v>14</v>
      </c>
      <c r="P23" s="184"/>
      <c r="Q23" s="184"/>
      <c r="R23" s="50">
        <v>48</v>
      </c>
    </row>
    <row r="24" spans="1:18" s="6" customFormat="1" ht="12.75">
      <c r="A24" s="43">
        <v>9</v>
      </c>
      <c r="B24" s="43" t="s">
        <v>408</v>
      </c>
      <c r="C24" s="43" t="s">
        <v>75</v>
      </c>
      <c r="D24" s="43" t="s">
        <v>205</v>
      </c>
      <c r="E24" s="43"/>
      <c r="F24" s="37">
        <v>43.2</v>
      </c>
      <c r="G24" s="31">
        <v>5.2</v>
      </c>
      <c r="H24" s="38">
        <v>10</v>
      </c>
      <c r="I24" s="31">
        <v>15.2</v>
      </c>
      <c r="J24" s="37">
        <v>55.98</v>
      </c>
      <c r="K24" s="31">
        <v>2.98</v>
      </c>
      <c r="L24" s="38">
        <v>10</v>
      </c>
      <c r="M24" s="31">
        <v>12.98</v>
      </c>
      <c r="N24" s="31">
        <v>28.18</v>
      </c>
      <c r="O24" s="27">
        <v>15</v>
      </c>
      <c r="P24" s="184"/>
      <c r="Q24" s="184"/>
      <c r="R24" s="50">
        <v>46</v>
      </c>
    </row>
    <row r="25" spans="1:18" s="6" customFormat="1" ht="12.75">
      <c r="A25" s="43">
        <v>1</v>
      </c>
      <c r="B25" s="43" t="s">
        <v>84</v>
      </c>
      <c r="C25" s="43" t="s">
        <v>85</v>
      </c>
      <c r="D25" s="43" t="s">
        <v>86</v>
      </c>
      <c r="E25" s="43" t="s">
        <v>87</v>
      </c>
      <c r="F25" s="37">
        <v>40.28</v>
      </c>
      <c r="G25" s="31">
        <v>2.28</v>
      </c>
      <c r="H25" s="38">
        <v>15</v>
      </c>
      <c r="I25" s="31">
        <v>17.28</v>
      </c>
      <c r="J25" s="37">
        <v>60.27</v>
      </c>
      <c r="K25" s="31">
        <v>7.27</v>
      </c>
      <c r="L25" s="38">
        <v>10</v>
      </c>
      <c r="M25" s="31">
        <v>17.27</v>
      </c>
      <c r="N25" s="30">
        <v>34.55</v>
      </c>
      <c r="O25" s="27">
        <v>16</v>
      </c>
      <c r="P25" s="184"/>
      <c r="Q25" s="184"/>
      <c r="R25" s="50">
        <v>44</v>
      </c>
    </row>
    <row r="26" spans="1:18" s="6" customFormat="1" ht="12.75">
      <c r="A26" s="43">
        <v>17</v>
      </c>
      <c r="B26" s="43" t="s">
        <v>424</v>
      </c>
      <c r="C26" s="43" t="s">
        <v>409</v>
      </c>
      <c r="D26" s="43" t="s">
        <v>410</v>
      </c>
      <c r="E26" s="43" t="s">
        <v>411</v>
      </c>
      <c r="F26" s="39">
        <v>55.07</v>
      </c>
      <c r="G26" s="26">
        <v>17.07</v>
      </c>
      <c r="H26" s="40">
        <v>5</v>
      </c>
      <c r="I26" s="26">
        <v>22.07</v>
      </c>
      <c r="J26" s="39">
        <v>75.3</v>
      </c>
      <c r="K26" s="26">
        <v>22.3</v>
      </c>
      <c r="L26" s="40">
        <v>10</v>
      </c>
      <c r="M26" s="26">
        <v>32.3</v>
      </c>
      <c r="N26" s="26">
        <v>54.37</v>
      </c>
      <c r="O26" s="27">
        <v>17</v>
      </c>
      <c r="P26" s="184"/>
      <c r="Q26" s="184"/>
      <c r="R26" s="50">
        <v>42</v>
      </c>
    </row>
    <row r="27" spans="1:18" ht="12.75">
      <c r="A27" s="43">
        <v>41</v>
      </c>
      <c r="B27" s="43" t="s">
        <v>77</v>
      </c>
      <c r="C27" s="44" t="s">
        <v>222</v>
      </c>
      <c r="D27" s="43" t="s">
        <v>412</v>
      </c>
      <c r="E27" s="43" t="s">
        <v>176</v>
      </c>
      <c r="F27" s="102">
        <v>39.44</v>
      </c>
      <c r="G27" s="103">
        <v>1.44</v>
      </c>
      <c r="H27" s="104" t="s">
        <v>97</v>
      </c>
      <c r="I27" s="103">
        <v>100</v>
      </c>
      <c r="J27" s="37">
        <v>55.01</v>
      </c>
      <c r="K27" s="31">
        <v>2.01</v>
      </c>
      <c r="L27" s="38">
        <v>5</v>
      </c>
      <c r="M27" s="26">
        <v>7.01</v>
      </c>
      <c r="N27" s="26">
        <v>107.01</v>
      </c>
      <c r="O27" s="27" t="s">
        <v>115</v>
      </c>
      <c r="P27" s="184"/>
      <c r="Q27" s="184"/>
      <c r="R27" s="50">
        <v>20</v>
      </c>
    </row>
    <row r="28" spans="1:18" ht="12.75">
      <c r="A28" s="43">
        <v>33</v>
      </c>
      <c r="B28" s="43" t="s">
        <v>139</v>
      </c>
      <c r="C28" s="43" t="s">
        <v>39</v>
      </c>
      <c r="D28" s="43" t="s">
        <v>43</v>
      </c>
      <c r="E28" s="43" t="s">
        <v>44</v>
      </c>
      <c r="F28" s="94">
        <v>31.74</v>
      </c>
      <c r="G28" s="95">
        <v>0</v>
      </c>
      <c r="H28" s="96"/>
      <c r="I28" s="95">
        <v>0</v>
      </c>
      <c r="J28" s="102"/>
      <c r="K28" s="103">
        <v>0</v>
      </c>
      <c r="L28" s="104" t="s">
        <v>97</v>
      </c>
      <c r="M28" s="103">
        <v>120</v>
      </c>
      <c r="N28" s="31">
        <v>120</v>
      </c>
      <c r="O28" s="27" t="s">
        <v>115</v>
      </c>
      <c r="P28" s="184"/>
      <c r="Q28" s="184"/>
      <c r="R28" s="50">
        <v>19</v>
      </c>
    </row>
    <row r="29" spans="1:18" ht="12.75">
      <c r="A29" s="43">
        <v>46</v>
      </c>
      <c r="B29" s="43" t="s">
        <v>53</v>
      </c>
      <c r="C29" s="43" t="s">
        <v>54</v>
      </c>
      <c r="D29" s="43" t="s">
        <v>55</v>
      </c>
      <c r="E29" s="43" t="s">
        <v>56</v>
      </c>
      <c r="F29" s="94">
        <v>35.01</v>
      </c>
      <c r="G29" s="95">
        <v>0</v>
      </c>
      <c r="H29" s="96"/>
      <c r="I29" s="95">
        <v>0</v>
      </c>
      <c r="J29" s="102">
        <v>92.97</v>
      </c>
      <c r="K29" s="103" t="s">
        <v>97</v>
      </c>
      <c r="L29" s="104" t="s">
        <v>97</v>
      </c>
      <c r="M29" s="103">
        <v>120</v>
      </c>
      <c r="N29" s="31">
        <v>120</v>
      </c>
      <c r="O29" s="27" t="s">
        <v>115</v>
      </c>
      <c r="P29" s="184"/>
      <c r="Q29" s="184"/>
      <c r="R29" s="50">
        <v>18</v>
      </c>
    </row>
    <row r="30" spans="1:18" ht="12.75">
      <c r="A30" s="43">
        <v>34</v>
      </c>
      <c r="B30" s="43" t="s">
        <v>42</v>
      </c>
      <c r="C30" s="43" t="s">
        <v>39</v>
      </c>
      <c r="D30" s="43" t="s">
        <v>215</v>
      </c>
      <c r="E30" s="43" t="s">
        <v>216</v>
      </c>
      <c r="F30" s="94">
        <v>35.5</v>
      </c>
      <c r="G30" s="95">
        <v>0</v>
      </c>
      <c r="H30" s="96"/>
      <c r="I30" s="95">
        <v>0</v>
      </c>
      <c r="J30" s="102"/>
      <c r="K30" s="103">
        <v>0</v>
      </c>
      <c r="L30" s="104" t="s">
        <v>97</v>
      </c>
      <c r="M30" s="103">
        <v>120</v>
      </c>
      <c r="N30" s="30">
        <v>120</v>
      </c>
      <c r="O30" s="27" t="s">
        <v>115</v>
      </c>
      <c r="P30" s="184"/>
      <c r="Q30" s="184"/>
      <c r="R30" s="50">
        <v>17</v>
      </c>
    </row>
    <row r="31" spans="1:18" ht="12.75">
      <c r="A31" s="43">
        <v>48</v>
      </c>
      <c r="B31" s="43" t="s">
        <v>272</v>
      </c>
      <c r="C31" s="43" t="s">
        <v>39</v>
      </c>
      <c r="D31" s="43" t="s">
        <v>273</v>
      </c>
      <c r="E31" s="43" t="s">
        <v>413</v>
      </c>
      <c r="F31" s="97">
        <v>35.8</v>
      </c>
      <c r="G31" s="98">
        <v>0</v>
      </c>
      <c r="H31" s="99"/>
      <c r="I31" s="98">
        <v>0</v>
      </c>
      <c r="J31" s="69"/>
      <c r="K31" s="68">
        <v>0</v>
      </c>
      <c r="L31" s="70" t="s">
        <v>97</v>
      </c>
      <c r="M31" s="68">
        <v>120</v>
      </c>
      <c r="N31" s="26">
        <v>120</v>
      </c>
      <c r="O31" s="27" t="s">
        <v>115</v>
      </c>
      <c r="P31" s="184"/>
      <c r="Q31" s="184"/>
      <c r="R31" s="50">
        <v>16</v>
      </c>
    </row>
    <row r="32" spans="1:18" ht="12.75">
      <c r="A32" s="43">
        <v>6</v>
      </c>
      <c r="B32" s="43" t="s">
        <v>45</v>
      </c>
      <c r="C32" s="43" t="s">
        <v>46</v>
      </c>
      <c r="D32" s="43" t="s">
        <v>47</v>
      </c>
      <c r="E32" s="43" t="s">
        <v>48</v>
      </c>
      <c r="F32" s="97">
        <v>37.95</v>
      </c>
      <c r="G32" s="98">
        <v>0</v>
      </c>
      <c r="H32" s="99"/>
      <c r="I32" s="98">
        <v>0</v>
      </c>
      <c r="J32" s="69">
        <v>56</v>
      </c>
      <c r="K32" s="68">
        <v>3</v>
      </c>
      <c r="L32" s="70" t="s">
        <v>97</v>
      </c>
      <c r="M32" s="68">
        <v>120</v>
      </c>
      <c r="N32" s="26">
        <v>120</v>
      </c>
      <c r="O32" s="27" t="s">
        <v>115</v>
      </c>
      <c r="P32" s="184"/>
      <c r="Q32" s="184"/>
      <c r="R32" s="50">
        <v>15</v>
      </c>
    </row>
    <row r="33" spans="1:18" ht="12.75">
      <c r="A33" s="43">
        <v>19</v>
      </c>
      <c r="B33" s="43" t="s">
        <v>184</v>
      </c>
      <c r="C33" s="43" t="s">
        <v>185</v>
      </c>
      <c r="D33" s="43" t="s">
        <v>186</v>
      </c>
      <c r="E33" s="43"/>
      <c r="F33" s="39">
        <v>34.55</v>
      </c>
      <c r="G33" s="26">
        <v>0</v>
      </c>
      <c r="H33" s="40">
        <v>5</v>
      </c>
      <c r="I33" s="26">
        <v>5</v>
      </c>
      <c r="J33" s="69">
        <v>50.33</v>
      </c>
      <c r="K33" s="68">
        <v>0</v>
      </c>
      <c r="L33" s="70" t="s">
        <v>97</v>
      </c>
      <c r="M33" s="68">
        <v>120</v>
      </c>
      <c r="N33" s="26">
        <v>125</v>
      </c>
      <c r="O33" s="27" t="s">
        <v>115</v>
      </c>
      <c r="P33" s="184"/>
      <c r="Q33" s="184"/>
      <c r="R33" s="50">
        <v>14</v>
      </c>
    </row>
    <row r="34" spans="1:18" ht="12.75">
      <c r="A34" s="43">
        <v>52</v>
      </c>
      <c r="B34" s="43" t="s">
        <v>414</v>
      </c>
      <c r="C34" s="43" t="s">
        <v>415</v>
      </c>
      <c r="D34" s="43" t="s">
        <v>416</v>
      </c>
      <c r="E34" s="43" t="s">
        <v>417</v>
      </c>
      <c r="F34" s="39">
        <v>36</v>
      </c>
      <c r="G34" s="26">
        <v>0</v>
      </c>
      <c r="H34" s="40">
        <v>5</v>
      </c>
      <c r="I34" s="26">
        <v>5</v>
      </c>
      <c r="J34" s="69">
        <v>65.24</v>
      </c>
      <c r="K34" s="68">
        <v>12.24</v>
      </c>
      <c r="L34" s="70" t="s">
        <v>97</v>
      </c>
      <c r="M34" s="68">
        <v>120</v>
      </c>
      <c r="N34" s="26">
        <v>125</v>
      </c>
      <c r="O34" s="27" t="s">
        <v>115</v>
      </c>
      <c r="P34" s="184"/>
      <c r="Q34" s="184"/>
      <c r="R34" s="50">
        <v>13</v>
      </c>
    </row>
    <row r="35" spans="1:18" ht="12.75">
      <c r="A35" s="43">
        <v>36</v>
      </c>
      <c r="B35" s="43" t="s">
        <v>258</v>
      </c>
      <c r="C35" s="43" t="s">
        <v>39</v>
      </c>
      <c r="D35" s="43" t="s">
        <v>418</v>
      </c>
      <c r="E35" s="43" t="s">
        <v>419</v>
      </c>
      <c r="F35" s="39">
        <v>43.31</v>
      </c>
      <c r="G35" s="26">
        <v>5.31</v>
      </c>
      <c r="H35" s="40"/>
      <c r="I35" s="26">
        <v>5.31</v>
      </c>
      <c r="J35" s="69"/>
      <c r="K35" s="68">
        <v>0</v>
      </c>
      <c r="L35" s="70" t="s">
        <v>97</v>
      </c>
      <c r="M35" s="68">
        <v>120</v>
      </c>
      <c r="N35" s="26">
        <v>125.31</v>
      </c>
      <c r="O35" s="27" t="s">
        <v>115</v>
      </c>
      <c r="P35" s="184"/>
      <c r="Q35" s="184"/>
      <c r="R35" s="50">
        <v>12</v>
      </c>
    </row>
    <row r="36" spans="1:18" ht="12.75">
      <c r="A36" s="43">
        <v>53</v>
      </c>
      <c r="B36" s="43" t="s">
        <v>225</v>
      </c>
      <c r="C36" s="43" t="s">
        <v>293</v>
      </c>
      <c r="D36" s="43" t="s">
        <v>227</v>
      </c>
      <c r="E36" s="43" t="s">
        <v>227</v>
      </c>
      <c r="F36" s="39">
        <v>43.92</v>
      </c>
      <c r="G36" s="26">
        <v>5.92</v>
      </c>
      <c r="H36" s="40"/>
      <c r="I36" s="26">
        <v>5.92</v>
      </c>
      <c r="J36" s="69"/>
      <c r="K36" s="68">
        <v>0</v>
      </c>
      <c r="L36" s="70" t="s">
        <v>97</v>
      </c>
      <c r="M36" s="68">
        <v>120</v>
      </c>
      <c r="N36" s="26">
        <v>125.92</v>
      </c>
      <c r="O36" s="27" t="s">
        <v>115</v>
      </c>
      <c r="P36" s="184"/>
      <c r="Q36" s="184"/>
      <c r="R36" s="50">
        <v>11</v>
      </c>
    </row>
    <row r="37" spans="1:18" ht="12.75">
      <c r="A37" s="43">
        <v>45</v>
      </c>
      <c r="B37" s="43" t="s">
        <v>29</v>
      </c>
      <c r="C37" s="43" t="s">
        <v>30</v>
      </c>
      <c r="D37" s="43" t="s">
        <v>31</v>
      </c>
      <c r="E37" s="43" t="s">
        <v>178</v>
      </c>
      <c r="F37" s="39">
        <v>39.15</v>
      </c>
      <c r="G37" s="26">
        <v>1.15</v>
      </c>
      <c r="H37" s="40">
        <v>5</v>
      </c>
      <c r="I37" s="26">
        <v>6.15</v>
      </c>
      <c r="J37" s="69"/>
      <c r="K37" s="68">
        <v>0</v>
      </c>
      <c r="L37" s="70" t="s">
        <v>97</v>
      </c>
      <c r="M37" s="68">
        <v>120</v>
      </c>
      <c r="N37" s="26">
        <v>126.15</v>
      </c>
      <c r="O37" s="27" t="s">
        <v>115</v>
      </c>
      <c r="P37" s="184"/>
      <c r="Q37" s="184"/>
      <c r="R37" s="50">
        <v>10</v>
      </c>
    </row>
    <row r="38" spans="1:18" ht="12.75">
      <c r="A38" s="43">
        <v>3</v>
      </c>
      <c r="B38" s="43" t="s">
        <v>139</v>
      </c>
      <c r="C38" s="43" t="s">
        <v>62</v>
      </c>
      <c r="D38" s="43" t="s">
        <v>63</v>
      </c>
      <c r="E38" s="43" t="s">
        <v>64</v>
      </c>
      <c r="F38" s="39">
        <v>32.08</v>
      </c>
      <c r="G38" s="26">
        <v>0</v>
      </c>
      <c r="H38" s="40">
        <v>10</v>
      </c>
      <c r="I38" s="26">
        <v>10</v>
      </c>
      <c r="J38" s="69">
        <v>65.81</v>
      </c>
      <c r="K38" s="68">
        <v>12.81</v>
      </c>
      <c r="L38" s="70" t="s">
        <v>97</v>
      </c>
      <c r="M38" s="68">
        <v>120</v>
      </c>
      <c r="N38" s="26">
        <v>130</v>
      </c>
      <c r="O38" s="27" t="s">
        <v>115</v>
      </c>
      <c r="P38" s="184"/>
      <c r="Q38" s="184"/>
      <c r="R38" s="50">
        <v>9</v>
      </c>
    </row>
    <row r="39" spans="1:18" ht="12.75">
      <c r="A39" s="24">
        <v>31</v>
      </c>
      <c r="B39" s="24" t="s">
        <v>61</v>
      </c>
      <c r="C39" s="24" t="s">
        <v>250</v>
      </c>
      <c r="D39" s="24" t="s">
        <v>89</v>
      </c>
      <c r="E39" s="24" t="s">
        <v>177</v>
      </c>
      <c r="F39" s="39">
        <v>44.71</v>
      </c>
      <c r="G39" s="26">
        <v>6.71</v>
      </c>
      <c r="H39" s="40">
        <v>5</v>
      </c>
      <c r="I39" s="26">
        <v>11.71</v>
      </c>
      <c r="J39" s="69">
        <v>77.17</v>
      </c>
      <c r="K39" s="68">
        <v>24.17</v>
      </c>
      <c r="L39" s="70" t="s">
        <v>97</v>
      </c>
      <c r="M39" s="68">
        <v>120</v>
      </c>
      <c r="N39" s="26">
        <v>131.71</v>
      </c>
      <c r="O39" s="27" t="s">
        <v>115</v>
      </c>
      <c r="P39" s="184"/>
      <c r="Q39" s="184"/>
      <c r="R39" s="50">
        <v>8</v>
      </c>
    </row>
    <row r="40" spans="1:18" ht="12.75">
      <c r="A40" s="43">
        <v>11</v>
      </c>
      <c r="B40" s="43" t="s">
        <v>84</v>
      </c>
      <c r="C40" s="43" t="s">
        <v>85</v>
      </c>
      <c r="D40" s="43" t="s">
        <v>92</v>
      </c>
      <c r="E40" s="43" t="s">
        <v>93</v>
      </c>
      <c r="F40" s="37">
        <v>42.35</v>
      </c>
      <c r="G40" s="31">
        <v>4.35</v>
      </c>
      <c r="H40" s="38">
        <v>10</v>
      </c>
      <c r="I40" s="31">
        <v>14.35</v>
      </c>
      <c r="J40" s="102">
        <v>71.41</v>
      </c>
      <c r="K40" s="103">
        <v>18.41</v>
      </c>
      <c r="L40" s="104" t="s">
        <v>97</v>
      </c>
      <c r="M40" s="103">
        <v>120</v>
      </c>
      <c r="N40" s="30">
        <v>134.35</v>
      </c>
      <c r="O40" s="27" t="s">
        <v>115</v>
      </c>
      <c r="P40" s="184"/>
      <c r="Q40" s="184"/>
      <c r="R40" s="50">
        <v>7</v>
      </c>
    </row>
    <row r="41" spans="1:18" ht="12.75">
      <c r="A41" s="43">
        <v>43</v>
      </c>
      <c r="B41" s="43" t="s">
        <v>221</v>
      </c>
      <c r="C41" s="43" t="s">
        <v>54</v>
      </c>
      <c r="D41" s="43" t="s">
        <v>420</v>
      </c>
      <c r="E41" s="43" t="s">
        <v>421</v>
      </c>
      <c r="F41" s="37">
        <v>51.43</v>
      </c>
      <c r="G41" s="31">
        <v>13.43</v>
      </c>
      <c r="H41" s="38">
        <v>5</v>
      </c>
      <c r="I41" s="31">
        <v>18.43</v>
      </c>
      <c r="J41" s="102">
        <v>84.76</v>
      </c>
      <c r="K41" s="103" t="s">
        <v>97</v>
      </c>
      <c r="L41" s="104">
        <v>5</v>
      </c>
      <c r="M41" s="103">
        <v>120</v>
      </c>
      <c r="N41" s="31">
        <v>138.43</v>
      </c>
      <c r="O41" s="27" t="s">
        <v>115</v>
      </c>
      <c r="P41" s="184"/>
      <c r="Q41" s="184"/>
      <c r="R41" s="50">
        <v>6</v>
      </c>
    </row>
    <row r="42" spans="1:18" ht="12.75">
      <c r="A42" s="43">
        <v>26</v>
      </c>
      <c r="B42" s="43" t="s">
        <v>258</v>
      </c>
      <c r="C42" s="43" t="s">
        <v>39</v>
      </c>
      <c r="D42" s="43" t="s">
        <v>259</v>
      </c>
      <c r="E42" s="43" t="s">
        <v>260</v>
      </c>
      <c r="F42" s="37">
        <v>54.14</v>
      </c>
      <c r="G42" s="31">
        <v>16.14</v>
      </c>
      <c r="H42" s="38">
        <v>10</v>
      </c>
      <c r="I42" s="31">
        <v>26.14</v>
      </c>
      <c r="J42" s="102">
        <v>72.59</v>
      </c>
      <c r="K42" s="103">
        <v>19.59</v>
      </c>
      <c r="L42" s="104" t="s">
        <v>97</v>
      </c>
      <c r="M42" s="103">
        <v>120</v>
      </c>
      <c r="N42" s="31">
        <v>146.14</v>
      </c>
      <c r="O42" s="27" t="s">
        <v>115</v>
      </c>
      <c r="P42" s="184"/>
      <c r="Q42" s="184"/>
      <c r="R42" s="50">
        <v>5</v>
      </c>
    </row>
    <row r="43" spans="1:18" ht="12.75">
      <c r="A43" s="43">
        <v>2</v>
      </c>
      <c r="B43" s="43" t="s">
        <v>74</v>
      </c>
      <c r="C43" s="43" t="s">
        <v>123</v>
      </c>
      <c r="D43" s="43" t="s">
        <v>124</v>
      </c>
      <c r="E43" s="43" t="s">
        <v>125</v>
      </c>
      <c r="F43" s="102">
        <v>47.04</v>
      </c>
      <c r="G43" s="103">
        <v>9.04</v>
      </c>
      <c r="H43" s="104" t="s">
        <v>97</v>
      </c>
      <c r="I43" s="103">
        <v>100</v>
      </c>
      <c r="J43" s="102">
        <v>61.09</v>
      </c>
      <c r="K43" s="103">
        <v>8.09</v>
      </c>
      <c r="L43" s="104" t="s">
        <v>97</v>
      </c>
      <c r="M43" s="103">
        <v>120</v>
      </c>
      <c r="N43" s="182">
        <v>220</v>
      </c>
      <c r="O43" s="27" t="s">
        <v>115</v>
      </c>
      <c r="P43" s="184"/>
      <c r="Q43" s="184"/>
      <c r="R43" s="50">
        <v>1</v>
      </c>
    </row>
    <row r="44" spans="1:18" ht="12.75">
      <c r="A44" s="43">
        <v>4</v>
      </c>
      <c r="B44" s="43" t="s">
        <v>35</v>
      </c>
      <c r="C44" s="43" t="s">
        <v>36</v>
      </c>
      <c r="D44" s="43" t="s">
        <v>37</v>
      </c>
      <c r="E44" s="43"/>
      <c r="F44" s="102">
        <v>58.7</v>
      </c>
      <c r="G44" s="103" t="s">
        <v>97</v>
      </c>
      <c r="H44" s="104" t="s">
        <v>97</v>
      </c>
      <c r="I44" s="103">
        <v>100</v>
      </c>
      <c r="J44" s="102">
        <v>67.29</v>
      </c>
      <c r="K44" s="103">
        <v>14.29</v>
      </c>
      <c r="L44" s="104" t="s">
        <v>97</v>
      </c>
      <c r="M44" s="103">
        <v>120</v>
      </c>
      <c r="N44" s="108">
        <v>220</v>
      </c>
      <c r="O44" s="27" t="s">
        <v>115</v>
      </c>
      <c r="P44" s="184"/>
      <c r="Q44" s="184"/>
      <c r="R44" s="50">
        <v>1</v>
      </c>
    </row>
    <row r="45" spans="1:18" ht="12.75">
      <c r="A45" s="43">
        <v>7</v>
      </c>
      <c r="B45" s="43" t="s">
        <v>152</v>
      </c>
      <c r="C45" s="43" t="s">
        <v>422</v>
      </c>
      <c r="D45" s="43" t="s">
        <v>137</v>
      </c>
      <c r="E45" s="43" t="s">
        <v>154</v>
      </c>
      <c r="F45" s="102">
        <v>44.82</v>
      </c>
      <c r="G45" s="103">
        <v>6.82</v>
      </c>
      <c r="H45" s="104" t="s">
        <v>97</v>
      </c>
      <c r="I45" s="103">
        <v>100</v>
      </c>
      <c r="J45" s="102">
        <v>56.38</v>
      </c>
      <c r="K45" s="103">
        <v>3.38</v>
      </c>
      <c r="L45" s="104" t="s">
        <v>97</v>
      </c>
      <c r="M45" s="68">
        <v>120</v>
      </c>
      <c r="N45" s="115">
        <v>220</v>
      </c>
      <c r="O45" s="27" t="s">
        <v>115</v>
      </c>
      <c r="P45" s="184"/>
      <c r="Q45" s="184"/>
      <c r="R45" s="50">
        <v>1</v>
      </c>
    </row>
    <row r="46" spans="1:18" ht="13.5" thickBot="1">
      <c r="A46" s="45">
        <v>49</v>
      </c>
      <c r="B46" s="45" t="s">
        <v>423</v>
      </c>
      <c r="C46" s="45" t="s">
        <v>88</v>
      </c>
      <c r="D46" s="45" t="s">
        <v>111</v>
      </c>
      <c r="E46" s="45" t="s">
        <v>112</v>
      </c>
      <c r="F46" s="105">
        <v>63.6</v>
      </c>
      <c r="G46" s="106" t="s">
        <v>97</v>
      </c>
      <c r="H46" s="107">
        <v>5</v>
      </c>
      <c r="I46" s="106">
        <v>100</v>
      </c>
      <c r="J46" s="105">
        <v>110.5</v>
      </c>
      <c r="K46" s="106" t="s">
        <v>97</v>
      </c>
      <c r="L46" s="107"/>
      <c r="M46" s="106">
        <v>120</v>
      </c>
      <c r="N46" s="109">
        <v>220</v>
      </c>
      <c r="O46" s="41" t="s">
        <v>115</v>
      </c>
      <c r="P46" s="184"/>
      <c r="Q46" s="184"/>
      <c r="R46" s="50">
        <v>1</v>
      </c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9" width="10.25390625" style="1" customWidth="1"/>
    <col min="10" max="10" width="9.125" style="1" customWidth="1"/>
    <col min="11" max="12" width="9.125" style="2" customWidth="1"/>
    <col min="13" max="16384" width="9.125" style="1" customWidth="1"/>
  </cols>
  <sheetData>
    <row r="1" spans="1:8" ht="33.75">
      <c r="A1" s="349"/>
      <c r="B1" s="349"/>
      <c r="C1" s="160" t="s">
        <v>399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343</v>
      </c>
    </row>
    <row r="3" spans="3:12" ht="12.75">
      <c r="C3" s="74"/>
      <c r="D3" s="74"/>
      <c r="E3" s="162"/>
      <c r="H3" s="49"/>
      <c r="K3" s="1"/>
      <c r="L3" s="1"/>
    </row>
    <row r="4" spans="2:6" s="74" customFormat="1" ht="13.5" thickBot="1">
      <c r="B4" s="75" t="s">
        <v>400</v>
      </c>
      <c r="C4" s="75"/>
      <c r="D4" s="75"/>
      <c r="E4" s="75"/>
      <c r="F4" s="2"/>
    </row>
    <row r="5" spans="2:6" s="74" customFormat="1" ht="13.5" thickBot="1">
      <c r="B5" s="74" t="s">
        <v>425</v>
      </c>
      <c r="C5" s="15" t="s">
        <v>9</v>
      </c>
      <c r="D5" s="15"/>
      <c r="E5" s="16">
        <v>23</v>
      </c>
      <c r="F5" s="1"/>
    </row>
    <row r="6" spans="3:6" s="74" customFormat="1" ht="12.75">
      <c r="C6" s="1"/>
      <c r="D6" s="1"/>
      <c r="E6" s="1"/>
      <c r="F6" s="1"/>
    </row>
    <row r="7" ht="13.5" thickBot="1"/>
    <row r="8" spans="1:13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133</v>
      </c>
      <c r="G8" s="347"/>
      <c r="H8" s="347"/>
      <c r="I8" s="348"/>
      <c r="J8" s="342" t="s">
        <v>6</v>
      </c>
      <c r="K8" s="185"/>
      <c r="L8" s="186"/>
      <c r="M8" s="50"/>
    </row>
    <row r="9" spans="1:13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3"/>
      <c r="K9" s="8"/>
      <c r="L9" s="8"/>
      <c r="M9" s="50" t="s">
        <v>13</v>
      </c>
    </row>
    <row r="10" spans="1:13" s="6" customFormat="1" ht="12.75">
      <c r="A10" s="190">
        <v>34</v>
      </c>
      <c r="B10" s="190" t="s">
        <v>42</v>
      </c>
      <c r="C10" s="190" t="s">
        <v>39</v>
      </c>
      <c r="D10" s="190" t="s">
        <v>215</v>
      </c>
      <c r="E10" s="190" t="s">
        <v>216</v>
      </c>
      <c r="F10" s="192">
        <v>28</v>
      </c>
      <c r="G10" s="193">
        <v>27</v>
      </c>
      <c r="H10" s="192"/>
      <c r="I10" s="194">
        <f>G10+H10-F10</f>
        <v>-1</v>
      </c>
      <c r="J10" s="25">
        <v>1</v>
      </c>
      <c r="K10" s="184"/>
      <c r="L10" s="184"/>
      <c r="M10" s="50">
        <v>23</v>
      </c>
    </row>
    <row r="11" spans="1:13" s="6" customFormat="1" ht="12.75">
      <c r="A11" s="187">
        <v>35</v>
      </c>
      <c r="B11" s="187" t="s">
        <v>21</v>
      </c>
      <c r="C11" s="187" t="s">
        <v>402</v>
      </c>
      <c r="D11" s="187" t="s">
        <v>137</v>
      </c>
      <c r="E11" s="187" t="s">
        <v>170</v>
      </c>
      <c r="F11" s="195">
        <v>25.8</v>
      </c>
      <c r="G11" s="37">
        <v>26.94</v>
      </c>
      <c r="H11" s="196"/>
      <c r="I11" s="195">
        <f>G11+H11-F11</f>
        <v>1.1400000000000006</v>
      </c>
      <c r="J11" s="27">
        <v>2</v>
      </c>
      <c r="K11" s="184"/>
      <c r="L11" s="184"/>
      <c r="M11" s="50">
        <v>22</v>
      </c>
    </row>
    <row r="12" spans="1:13" s="6" customFormat="1" ht="12.75">
      <c r="A12" s="187">
        <v>46</v>
      </c>
      <c r="B12" s="187" t="s">
        <v>53</v>
      </c>
      <c r="C12" s="187" t="s">
        <v>54</v>
      </c>
      <c r="D12" s="187" t="s">
        <v>55</v>
      </c>
      <c r="E12" s="187" t="s">
        <v>56</v>
      </c>
      <c r="F12" s="195">
        <v>33</v>
      </c>
      <c r="G12" s="37">
        <v>31.62</v>
      </c>
      <c r="H12" s="196"/>
      <c r="I12" s="195">
        <v>-1.38</v>
      </c>
      <c r="J12" s="27">
        <v>3</v>
      </c>
      <c r="K12" s="184"/>
      <c r="L12" s="184"/>
      <c r="M12" s="50">
        <v>21</v>
      </c>
    </row>
    <row r="13" spans="1:13" s="6" customFormat="1" ht="12.75">
      <c r="A13" s="187">
        <v>20</v>
      </c>
      <c r="B13" s="187" t="s">
        <v>49</v>
      </c>
      <c r="C13" s="187" t="s">
        <v>50</v>
      </c>
      <c r="D13" s="187" t="s">
        <v>51</v>
      </c>
      <c r="E13" s="191" t="s">
        <v>187</v>
      </c>
      <c r="F13" s="197">
        <v>25</v>
      </c>
      <c r="G13" s="198">
        <v>25.69</v>
      </c>
      <c r="H13" s="197">
        <v>1</v>
      </c>
      <c r="I13" s="197">
        <v>1.69</v>
      </c>
      <c r="J13" s="27">
        <v>4</v>
      </c>
      <c r="K13" s="184"/>
      <c r="L13" s="184"/>
      <c r="M13" s="50">
        <v>20</v>
      </c>
    </row>
    <row r="14" spans="1:13" s="6" customFormat="1" ht="12.75">
      <c r="A14" s="24">
        <v>4</v>
      </c>
      <c r="B14" s="24" t="s">
        <v>35</v>
      </c>
      <c r="C14" s="24" t="s">
        <v>36</v>
      </c>
      <c r="D14" s="24" t="s">
        <v>37</v>
      </c>
      <c r="E14" s="24"/>
      <c r="F14" s="197">
        <v>31.5</v>
      </c>
      <c r="G14" s="198">
        <v>29.69</v>
      </c>
      <c r="H14" s="197">
        <v>0</v>
      </c>
      <c r="I14" s="197">
        <f>G14-F14</f>
        <v>-1.8099999999999987</v>
      </c>
      <c r="J14" s="27">
        <v>5</v>
      </c>
      <c r="K14" s="184"/>
      <c r="L14" s="184"/>
      <c r="M14" s="50">
        <v>19</v>
      </c>
    </row>
    <row r="15" spans="1:13" s="6" customFormat="1" ht="12.75">
      <c r="A15" s="187">
        <v>45</v>
      </c>
      <c r="B15" s="187" t="s">
        <v>29</v>
      </c>
      <c r="C15" s="187" t="s">
        <v>30</v>
      </c>
      <c r="D15" s="187" t="s">
        <v>31</v>
      </c>
      <c r="E15" s="187" t="s">
        <v>178</v>
      </c>
      <c r="F15" s="195">
        <v>31</v>
      </c>
      <c r="G15" s="37">
        <v>26.94</v>
      </c>
      <c r="H15" s="196">
        <v>1</v>
      </c>
      <c r="I15" s="195">
        <v>-3.06</v>
      </c>
      <c r="J15" s="27">
        <v>6</v>
      </c>
      <c r="K15" s="184"/>
      <c r="L15" s="184"/>
      <c r="M15" s="50">
        <v>18</v>
      </c>
    </row>
    <row r="16" spans="1:13" s="6" customFormat="1" ht="12.75">
      <c r="A16" s="187">
        <v>52</v>
      </c>
      <c r="B16" s="187" t="s">
        <v>414</v>
      </c>
      <c r="C16" s="187" t="s">
        <v>415</v>
      </c>
      <c r="D16" s="187" t="s">
        <v>416</v>
      </c>
      <c r="E16" s="187" t="s">
        <v>417</v>
      </c>
      <c r="F16" s="195">
        <v>33.58</v>
      </c>
      <c r="G16" s="37">
        <v>28.41</v>
      </c>
      <c r="H16" s="196">
        <v>2</v>
      </c>
      <c r="I16" s="195">
        <v>-3.17</v>
      </c>
      <c r="J16" s="27">
        <v>7</v>
      </c>
      <c r="K16" s="184"/>
      <c r="L16" s="184"/>
      <c r="M16" s="50">
        <v>17</v>
      </c>
    </row>
    <row r="17" spans="1:13" s="6" customFormat="1" ht="12.75">
      <c r="A17" s="187">
        <v>49</v>
      </c>
      <c r="B17" s="187" t="s">
        <v>423</v>
      </c>
      <c r="C17" s="187" t="s">
        <v>88</v>
      </c>
      <c r="D17" s="187" t="s">
        <v>111</v>
      </c>
      <c r="E17" s="187" t="s">
        <v>112</v>
      </c>
      <c r="F17" s="195">
        <v>70</v>
      </c>
      <c r="G17" s="37">
        <v>66.81</v>
      </c>
      <c r="H17" s="196"/>
      <c r="I17" s="195">
        <v>-3.19</v>
      </c>
      <c r="J17" s="27">
        <v>8</v>
      </c>
      <c r="K17" s="184"/>
      <c r="L17" s="184"/>
      <c r="M17" s="50">
        <v>16</v>
      </c>
    </row>
    <row r="18" spans="1:13" s="6" customFormat="1" ht="12.75">
      <c r="A18" s="187">
        <v>59</v>
      </c>
      <c r="B18" s="187" t="s">
        <v>77</v>
      </c>
      <c r="C18" s="187" t="s">
        <v>222</v>
      </c>
      <c r="D18" s="187" t="s">
        <v>284</v>
      </c>
      <c r="E18" s="187" t="s">
        <v>285</v>
      </c>
      <c r="F18" s="195">
        <v>28</v>
      </c>
      <c r="G18" s="37">
        <v>31.22</v>
      </c>
      <c r="H18" s="196"/>
      <c r="I18" s="195">
        <v>3.22</v>
      </c>
      <c r="J18" s="27">
        <v>9</v>
      </c>
      <c r="K18" s="184"/>
      <c r="L18" s="184"/>
      <c r="M18" s="50">
        <v>15</v>
      </c>
    </row>
    <row r="19" spans="1:13" s="6" customFormat="1" ht="12.75">
      <c r="A19" s="187">
        <v>41</v>
      </c>
      <c r="B19" s="187" t="s">
        <v>77</v>
      </c>
      <c r="C19" s="187" t="s">
        <v>222</v>
      </c>
      <c r="D19" s="187" t="s">
        <v>175</v>
      </c>
      <c r="E19" s="187" t="s">
        <v>209</v>
      </c>
      <c r="F19" s="195">
        <v>28</v>
      </c>
      <c r="G19" s="37">
        <v>31.38</v>
      </c>
      <c r="H19" s="196"/>
      <c r="I19" s="195">
        <v>3.38</v>
      </c>
      <c r="J19" s="27">
        <v>10</v>
      </c>
      <c r="K19" s="184"/>
      <c r="L19" s="184"/>
      <c r="M19" s="50">
        <v>14</v>
      </c>
    </row>
    <row r="20" spans="1:13" s="6" customFormat="1" ht="12.75">
      <c r="A20" s="187">
        <v>31</v>
      </c>
      <c r="B20" s="187" t="s">
        <v>61</v>
      </c>
      <c r="C20" s="187" t="s">
        <v>250</v>
      </c>
      <c r="D20" s="187" t="s">
        <v>89</v>
      </c>
      <c r="E20" s="187" t="s">
        <v>177</v>
      </c>
      <c r="F20" s="195">
        <v>33</v>
      </c>
      <c r="G20" s="37">
        <v>28.34</v>
      </c>
      <c r="H20" s="196">
        <v>1</v>
      </c>
      <c r="I20" s="195">
        <f>G20+H20-F20</f>
        <v>-3.66</v>
      </c>
      <c r="J20" s="27">
        <v>11</v>
      </c>
      <c r="K20" s="184"/>
      <c r="L20" s="184"/>
      <c r="M20" s="50">
        <v>13</v>
      </c>
    </row>
    <row r="21" spans="1:13" s="6" customFormat="1" ht="12.75">
      <c r="A21" s="187">
        <v>5</v>
      </c>
      <c r="B21" s="187" t="s">
        <v>401</v>
      </c>
      <c r="C21" s="187" t="s">
        <v>72</v>
      </c>
      <c r="D21" s="187" t="s">
        <v>73</v>
      </c>
      <c r="E21" s="24"/>
      <c r="F21" s="197">
        <v>27</v>
      </c>
      <c r="G21" s="198">
        <v>29.75</v>
      </c>
      <c r="H21" s="197">
        <v>1</v>
      </c>
      <c r="I21" s="197">
        <v>3.75</v>
      </c>
      <c r="J21" s="27">
        <v>12</v>
      </c>
      <c r="K21" s="184"/>
      <c r="L21" s="184"/>
      <c r="M21" s="50">
        <v>12</v>
      </c>
    </row>
    <row r="22" spans="1:13" s="6" customFormat="1" ht="12.75">
      <c r="A22" s="187">
        <v>25</v>
      </c>
      <c r="B22" s="187" t="s">
        <v>21</v>
      </c>
      <c r="C22" s="187" t="s">
        <v>402</v>
      </c>
      <c r="D22" s="187" t="s">
        <v>403</v>
      </c>
      <c r="E22" s="187" t="s">
        <v>107</v>
      </c>
      <c r="F22" s="195">
        <v>32</v>
      </c>
      <c r="G22" s="37">
        <v>27.87</v>
      </c>
      <c r="H22" s="196"/>
      <c r="I22" s="195">
        <f>G22+H22-F22</f>
        <v>-4.129999999999999</v>
      </c>
      <c r="J22" s="27">
        <v>13</v>
      </c>
      <c r="K22" s="184"/>
      <c r="L22" s="184"/>
      <c r="M22" s="50">
        <v>11</v>
      </c>
    </row>
    <row r="23" spans="1:13" s="6" customFormat="1" ht="12.75">
      <c r="A23" s="187">
        <v>6</v>
      </c>
      <c r="B23" s="187" t="s">
        <v>45</v>
      </c>
      <c r="C23" s="187" t="s">
        <v>46</v>
      </c>
      <c r="D23" s="187" t="s">
        <v>47</v>
      </c>
      <c r="E23" s="187" t="s">
        <v>48</v>
      </c>
      <c r="F23" s="195">
        <v>27.16</v>
      </c>
      <c r="G23" s="37">
        <v>30.6</v>
      </c>
      <c r="H23" s="196">
        <v>1</v>
      </c>
      <c r="I23" s="197">
        <v>4.44</v>
      </c>
      <c r="J23" s="27">
        <v>14</v>
      </c>
      <c r="K23" s="184"/>
      <c r="L23" s="184"/>
      <c r="M23" s="50">
        <v>10</v>
      </c>
    </row>
    <row r="24" spans="1:13" s="6" customFormat="1" ht="12.75">
      <c r="A24" s="187">
        <v>42</v>
      </c>
      <c r="B24" s="187" t="s">
        <v>82</v>
      </c>
      <c r="C24" s="187" t="s">
        <v>54</v>
      </c>
      <c r="D24" s="187" t="s">
        <v>180</v>
      </c>
      <c r="E24" s="187" t="s">
        <v>407</v>
      </c>
      <c r="F24" s="195">
        <v>38</v>
      </c>
      <c r="G24" s="37">
        <v>43.5</v>
      </c>
      <c r="H24" s="196"/>
      <c r="I24" s="195">
        <v>5.5</v>
      </c>
      <c r="J24" s="27">
        <v>15</v>
      </c>
      <c r="K24" s="184"/>
      <c r="L24" s="184"/>
      <c r="M24" s="50">
        <v>9</v>
      </c>
    </row>
    <row r="25" spans="1:13" s="6" customFormat="1" ht="12.75">
      <c r="A25" s="187">
        <v>27</v>
      </c>
      <c r="B25" s="187" t="s">
        <v>53</v>
      </c>
      <c r="C25" s="187" t="s">
        <v>39</v>
      </c>
      <c r="D25" s="187" t="s">
        <v>241</v>
      </c>
      <c r="E25" s="187" t="s">
        <v>66</v>
      </c>
      <c r="F25" s="195">
        <v>36</v>
      </c>
      <c r="G25" s="37">
        <v>28.25</v>
      </c>
      <c r="H25" s="196"/>
      <c r="I25" s="195">
        <f>G25+H25-F25</f>
        <v>-7.75</v>
      </c>
      <c r="J25" s="27">
        <v>16</v>
      </c>
      <c r="K25" s="184"/>
      <c r="L25" s="184"/>
      <c r="M25" s="50">
        <v>8</v>
      </c>
    </row>
    <row r="26" spans="1:13" s="6" customFormat="1" ht="12.75">
      <c r="A26" s="187">
        <v>18</v>
      </c>
      <c r="B26" s="187" t="s">
        <v>201</v>
      </c>
      <c r="C26" s="187" t="s">
        <v>185</v>
      </c>
      <c r="D26" s="187" t="s">
        <v>202</v>
      </c>
      <c r="E26" s="187" t="s">
        <v>203</v>
      </c>
      <c r="F26" s="197">
        <v>37</v>
      </c>
      <c r="G26" s="198">
        <v>45.22</v>
      </c>
      <c r="H26" s="197">
        <v>2</v>
      </c>
      <c r="I26" s="197">
        <v>10.22</v>
      </c>
      <c r="J26" s="27">
        <v>17</v>
      </c>
      <c r="K26" s="184"/>
      <c r="L26" s="184"/>
      <c r="M26" s="50">
        <v>7</v>
      </c>
    </row>
    <row r="27" spans="1:13" ht="12.75">
      <c r="A27" s="187">
        <v>17</v>
      </c>
      <c r="B27" s="187" t="s">
        <v>426</v>
      </c>
      <c r="C27" s="187" t="s">
        <v>409</v>
      </c>
      <c r="D27" s="187" t="s">
        <v>410</v>
      </c>
      <c r="E27" s="187" t="s">
        <v>411</v>
      </c>
      <c r="F27" s="197">
        <v>40</v>
      </c>
      <c r="G27" s="198">
        <v>70.38</v>
      </c>
      <c r="H27" s="197">
        <v>3</v>
      </c>
      <c r="I27" s="197">
        <v>33.38</v>
      </c>
      <c r="J27" s="27">
        <v>18</v>
      </c>
      <c r="K27" s="184"/>
      <c r="L27" s="184"/>
      <c r="M27" s="50">
        <v>6</v>
      </c>
    </row>
    <row r="28" spans="1:13" ht="12.75">
      <c r="A28" s="187">
        <v>2</v>
      </c>
      <c r="B28" s="187" t="s">
        <v>74</v>
      </c>
      <c r="C28" s="187" t="s">
        <v>123</v>
      </c>
      <c r="D28" s="187" t="s">
        <v>124</v>
      </c>
      <c r="E28" s="187" t="s">
        <v>125</v>
      </c>
      <c r="F28" s="195">
        <v>40</v>
      </c>
      <c r="G28" s="37" t="s">
        <v>97</v>
      </c>
      <c r="H28" s="38"/>
      <c r="I28" s="31"/>
      <c r="J28" s="27" t="s">
        <v>115</v>
      </c>
      <c r="K28" s="184"/>
      <c r="L28" s="184"/>
      <c r="M28" s="50">
        <v>1</v>
      </c>
    </row>
    <row r="29" spans="1:13" ht="12.75">
      <c r="A29" s="187">
        <v>8</v>
      </c>
      <c r="B29" s="187" t="s">
        <v>405</v>
      </c>
      <c r="C29" s="187" t="s">
        <v>167</v>
      </c>
      <c r="D29" s="187" t="s">
        <v>135</v>
      </c>
      <c r="E29" s="187" t="s">
        <v>406</v>
      </c>
      <c r="F29" s="195">
        <v>27</v>
      </c>
      <c r="G29" s="37" t="s">
        <v>97</v>
      </c>
      <c r="H29" s="38"/>
      <c r="I29" s="31"/>
      <c r="J29" s="27" t="s">
        <v>115</v>
      </c>
      <c r="K29" s="184"/>
      <c r="L29" s="184"/>
      <c r="M29" s="50">
        <v>1</v>
      </c>
    </row>
    <row r="30" spans="1:13" ht="12.75">
      <c r="A30" s="187">
        <v>16</v>
      </c>
      <c r="B30" s="187" t="s">
        <v>38</v>
      </c>
      <c r="C30" s="187" t="s">
        <v>75</v>
      </c>
      <c r="D30" s="187" t="s">
        <v>81</v>
      </c>
      <c r="E30" s="187"/>
      <c r="F30" s="195">
        <v>32.5</v>
      </c>
      <c r="G30" s="37" t="s">
        <v>97</v>
      </c>
      <c r="H30" s="38"/>
      <c r="I30" s="31"/>
      <c r="J30" s="27" t="s">
        <v>115</v>
      </c>
      <c r="K30" s="184"/>
      <c r="L30" s="184"/>
      <c r="M30" s="50">
        <v>1</v>
      </c>
    </row>
    <row r="31" spans="1:13" ht="12.75">
      <c r="A31" s="187">
        <v>29</v>
      </c>
      <c r="B31" s="187" t="s">
        <v>38</v>
      </c>
      <c r="C31" s="187" t="s">
        <v>39</v>
      </c>
      <c r="D31" s="187" t="s">
        <v>40</v>
      </c>
      <c r="E31" s="187" t="s">
        <v>41</v>
      </c>
      <c r="F31" s="195">
        <v>31</v>
      </c>
      <c r="G31" s="37" t="s">
        <v>97</v>
      </c>
      <c r="H31" s="40"/>
      <c r="I31" s="26"/>
      <c r="J31" s="27" t="s">
        <v>115</v>
      </c>
      <c r="K31" s="184"/>
      <c r="L31" s="184"/>
      <c r="M31" s="50">
        <v>1</v>
      </c>
    </row>
    <row r="32" spans="1:13" ht="12.75">
      <c r="A32" s="187">
        <v>44</v>
      </c>
      <c r="B32" s="187" t="s">
        <v>49</v>
      </c>
      <c r="C32" s="187" t="s">
        <v>251</v>
      </c>
      <c r="D32" s="187" t="s">
        <v>252</v>
      </c>
      <c r="E32" s="187" t="s">
        <v>253</v>
      </c>
      <c r="F32" s="188">
        <v>35.5</v>
      </c>
      <c r="G32" s="189" t="s">
        <v>97</v>
      </c>
      <c r="H32" s="40"/>
      <c r="I32" s="26"/>
      <c r="J32" s="27" t="s">
        <v>115</v>
      </c>
      <c r="K32" s="184"/>
      <c r="L32" s="184"/>
      <c r="M32" s="50">
        <v>1</v>
      </c>
    </row>
    <row r="33" spans="1:13" ht="12.75">
      <c r="A33" s="43"/>
      <c r="B33" s="43"/>
      <c r="C33" s="43"/>
      <c r="D33" s="43"/>
      <c r="E33" s="43"/>
      <c r="F33" s="39"/>
      <c r="G33" s="26"/>
      <c r="H33" s="40"/>
      <c r="I33" s="26"/>
      <c r="J33" s="27"/>
      <c r="K33" s="184"/>
      <c r="L33" s="184"/>
      <c r="M33" s="50"/>
    </row>
    <row r="34" spans="1:13" ht="12.75">
      <c r="A34" s="43"/>
      <c r="B34" s="43"/>
      <c r="C34" s="43"/>
      <c r="D34" s="43"/>
      <c r="E34" s="43"/>
      <c r="F34" s="39"/>
      <c r="G34" s="26"/>
      <c r="H34" s="40"/>
      <c r="I34" s="26"/>
      <c r="J34" s="27"/>
      <c r="K34" s="184"/>
      <c r="L34" s="184"/>
      <c r="M34" s="50"/>
    </row>
    <row r="35" spans="1:13" ht="12.75">
      <c r="A35" s="43"/>
      <c r="B35" s="43"/>
      <c r="C35" s="43"/>
      <c r="D35" s="43"/>
      <c r="E35" s="43"/>
      <c r="F35" s="39"/>
      <c r="G35" s="26"/>
      <c r="H35" s="40"/>
      <c r="I35" s="26"/>
      <c r="J35" s="27"/>
      <c r="K35" s="184"/>
      <c r="L35" s="184"/>
      <c r="M35" s="50"/>
    </row>
    <row r="36" spans="1:13" ht="12.75">
      <c r="A36" s="43"/>
      <c r="B36" s="43"/>
      <c r="C36" s="43"/>
      <c r="D36" s="43"/>
      <c r="E36" s="43"/>
      <c r="F36" s="39"/>
      <c r="G36" s="26"/>
      <c r="H36" s="40"/>
      <c r="I36" s="26"/>
      <c r="J36" s="27"/>
      <c r="K36" s="184"/>
      <c r="L36" s="184"/>
      <c r="M36" s="50"/>
    </row>
    <row r="37" spans="1:13" ht="12.75">
      <c r="A37" s="43"/>
      <c r="B37" s="43"/>
      <c r="C37" s="43"/>
      <c r="D37" s="43"/>
      <c r="E37" s="43"/>
      <c r="F37" s="39"/>
      <c r="G37" s="26"/>
      <c r="H37" s="40"/>
      <c r="I37" s="26"/>
      <c r="J37" s="27"/>
      <c r="K37" s="184"/>
      <c r="L37" s="184"/>
      <c r="M37" s="50"/>
    </row>
    <row r="38" spans="1:13" ht="12.75">
      <c r="A38" s="43"/>
      <c r="B38" s="43"/>
      <c r="C38" s="43"/>
      <c r="D38" s="43"/>
      <c r="E38" s="43"/>
      <c r="F38" s="39"/>
      <c r="G38" s="26"/>
      <c r="H38" s="40"/>
      <c r="I38" s="26"/>
      <c r="J38" s="27"/>
      <c r="K38" s="184"/>
      <c r="L38" s="184"/>
      <c r="M38" s="50"/>
    </row>
    <row r="39" spans="1:13" ht="12.75">
      <c r="A39" s="24"/>
      <c r="B39" s="24"/>
      <c r="C39" s="24"/>
      <c r="D39" s="24"/>
      <c r="E39" s="24"/>
      <c r="F39" s="39"/>
      <c r="G39" s="26"/>
      <c r="H39" s="40"/>
      <c r="I39" s="26"/>
      <c r="J39" s="27"/>
      <c r="K39" s="184"/>
      <c r="L39" s="184"/>
      <c r="M39" s="50"/>
    </row>
    <row r="40" spans="1:13" ht="12.75">
      <c r="A40" s="43"/>
      <c r="B40" s="43"/>
      <c r="C40" s="43"/>
      <c r="D40" s="43"/>
      <c r="E40" s="43"/>
      <c r="F40" s="37"/>
      <c r="G40" s="31"/>
      <c r="H40" s="38"/>
      <c r="I40" s="31"/>
      <c r="J40" s="27"/>
      <c r="K40" s="184"/>
      <c r="L40" s="184"/>
      <c r="M40" s="50"/>
    </row>
    <row r="41" spans="1:13" ht="12.75">
      <c r="A41" s="43"/>
      <c r="B41" s="43"/>
      <c r="C41" s="43"/>
      <c r="D41" s="43"/>
      <c r="E41" s="43"/>
      <c r="F41" s="37"/>
      <c r="G41" s="31"/>
      <c r="H41" s="38"/>
      <c r="I41" s="31"/>
      <c r="J41" s="27"/>
      <c r="K41" s="184"/>
      <c r="L41" s="184"/>
      <c r="M41" s="50"/>
    </row>
    <row r="42" spans="1:13" ht="12.75">
      <c r="A42" s="43"/>
      <c r="B42" s="43"/>
      <c r="C42" s="43"/>
      <c r="D42" s="43"/>
      <c r="E42" s="43"/>
      <c r="F42" s="37"/>
      <c r="G42" s="31"/>
      <c r="H42" s="38"/>
      <c r="I42" s="31"/>
      <c r="J42" s="27"/>
      <c r="K42" s="184"/>
      <c r="L42" s="184"/>
      <c r="M42" s="50"/>
    </row>
    <row r="43" spans="1:13" ht="12.75">
      <c r="A43" s="43"/>
      <c r="B43" s="43"/>
      <c r="C43" s="43"/>
      <c r="D43" s="43"/>
      <c r="E43" s="43"/>
      <c r="F43" s="37"/>
      <c r="G43" s="31"/>
      <c r="H43" s="38"/>
      <c r="I43" s="31"/>
      <c r="J43" s="27"/>
      <c r="K43" s="184"/>
      <c r="L43" s="184"/>
      <c r="M43" s="50"/>
    </row>
    <row r="44" spans="1:13" ht="12.75">
      <c r="A44" s="43"/>
      <c r="B44" s="43"/>
      <c r="C44" s="43"/>
      <c r="D44" s="43"/>
      <c r="E44" s="43"/>
      <c r="F44" s="37"/>
      <c r="G44" s="31"/>
      <c r="H44" s="38"/>
      <c r="I44" s="31"/>
      <c r="J44" s="27"/>
      <c r="K44" s="184"/>
      <c r="L44" s="184"/>
      <c r="M44" s="50"/>
    </row>
    <row r="45" spans="1:13" ht="12.75">
      <c r="A45" s="43"/>
      <c r="B45" s="43"/>
      <c r="C45" s="43"/>
      <c r="D45" s="43"/>
      <c r="E45" s="43"/>
      <c r="F45" s="37"/>
      <c r="G45" s="31"/>
      <c r="H45" s="38"/>
      <c r="I45" s="31"/>
      <c r="J45" s="27"/>
      <c r="K45" s="184"/>
      <c r="L45" s="184"/>
      <c r="M45" s="50"/>
    </row>
    <row r="46" spans="1:13" ht="13.5" thickBot="1">
      <c r="A46" s="45"/>
      <c r="B46" s="45"/>
      <c r="C46" s="45"/>
      <c r="D46" s="45"/>
      <c r="E46" s="45"/>
      <c r="F46" s="46"/>
      <c r="G46" s="47"/>
      <c r="H46" s="48"/>
      <c r="I46" s="47"/>
      <c r="J46" s="41"/>
      <c r="K46" s="184"/>
      <c r="L46" s="184"/>
      <c r="M46" s="50"/>
    </row>
  </sheetData>
  <sheetProtection/>
  <mergeCells count="6">
    <mergeCell ref="J8:J9"/>
    <mergeCell ref="A1:B1"/>
    <mergeCell ref="B8:B9"/>
    <mergeCell ref="C8:C9"/>
    <mergeCell ref="D8:E8"/>
    <mergeCell ref="F8:I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5" width="9.125" style="1" customWidth="1"/>
    <col min="16" max="17" width="9.125" style="245" customWidth="1"/>
    <col min="18" max="16384" width="9.125" style="1" customWidth="1"/>
  </cols>
  <sheetData>
    <row r="1" spans="1:12" ht="33.75">
      <c r="A1" s="349"/>
      <c r="B1" s="349"/>
      <c r="C1" s="160" t="s">
        <v>429</v>
      </c>
      <c r="D1" s="160"/>
      <c r="E1" s="161"/>
      <c r="F1" s="203"/>
      <c r="G1" s="203"/>
      <c r="H1" s="203"/>
      <c r="I1" s="74"/>
      <c r="J1" s="74"/>
      <c r="K1" s="74"/>
      <c r="L1" s="74"/>
    </row>
    <row r="2" spans="3:12" ht="12.75">
      <c r="C2" s="74"/>
      <c r="D2" s="74"/>
      <c r="E2" s="162" t="s">
        <v>197</v>
      </c>
      <c r="F2" s="74"/>
      <c r="G2" s="74"/>
      <c r="H2" s="74"/>
      <c r="I2" s="74"/>
      <c r="J2" s="74"/>
      <c r="K2" s="74"/>
      <c r="L2" s="74"/>
    </row>
    <row r="3" spans="3:12" ht="13.5" thickBot="1">
      <c r="C3" s="74"/>
      <c r="D3" s="74"/>
      <c r="E3" s="162"/>
      <c r="F3" s="74"/>
      <c r="G3" s="74"/>
      <c r="H3" s="74"/>
      <c r="I3" s="74"/>
      <c r="J3" s="74"/>
      <c r="K3" s="74"/>
      <c r="L3" s="74"/>
    </row>
    <row r="4" spans="2:17" s="74" customFormat="1" ht="13.5" thickBot="1">
      <c r="B4" s="75" t="s">
        <v>430</v>
      </c>
      <c r="C4" s="75"/>
      <c r="D4" s="75"/>
      <c r="E4" s="75"/>
      <c r="F4" s="76"/>
      <c r="G4" s="77" t="s">
        <v>116</v>
      </c>
      <c r="H4" s="78">
        <v>186</v>
      </c>
      <c r="I4" s="79"/>
      <c r="J4" s="80"/>
      <c r="K4" s="77" t="s">
        <v>116</v>
      </c>
      <c r="L4" s="78">
        <v>157</v>
      </c>
      <c r="P4" s="246"/>
      <c r="Q4" s="246"/>
    </row>
    <row r="5" spans="3:17" s="74" customFormat="1" ht="13.5" thickBot="1">
      <c r="C5" s="81" t="s">
        <v>9</v>
      </c>
      <c r="D5" s="81"/>
      <c r="E5" s="82">
        <v>40</v>
      </c>
      <c r="G5" s="83" t="s">
        <v>117</v>
      </c>
      <c r="H5" s="84">
        <v>53</v>
      </c>
      <c r="I5" s="85"/>
      <c r="J5" s="86"/>
      <c r="K5" s="83" t="s">
        <v>117</v>
      </c>
      <c r="L5" s="84">
        <v>42</v>
      </c>
      <c r="P5" s="246"/>
      <c r="Q5" s="246"/>
    </row>
    <row r="6" spans="7:17" s="74" customFormat="1" ht="13.5" thickBot="1">
      <c r="G6" s="87" t="s">
        <v>118</v>
      </c>
      <c r="H6" s="88">
        <v>79</v>
      </c>
      <c r="I6" s="85"/>
      <c r="J6" s="86"/>
      <c r="K6" s="87" t="s">
        <v>118</v>
      </c>
      <c r="L6" s="88">
        <v>63</v>
      </c>
      <c r="P6" s="246"/>
      <c r="Q6" s="246"/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6" t="s">
        <v>133</v>
      </c>
      <c r="K8" s="347"/>
      <c r="L8" s="347"/>
      <c r="M8" s="348"/>
      <c r="N8" s="344" t="s">
        <v>5</v>
      </c>
      <c r="O8" s="342" t="s">
        <v>6</v>
      </c>
      <c r="P8" s="10"/>
      <c r="Q8" s="10"/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P9" s="10"/>
      <c r="Q9" s="10"/>
      <c r="R9" s="50" t="s">
        <v>13</v>
      </c>
    </row>
    <row r="10" spans="1:18" s="6" customFormat="1" ht="12.75">
      <c r="A10" s="111">
        <v>29</v>
      </c>
      <c r="B10" s="204" t="s">
        <v>21</v>
      </c>
      <c r="C10" s="204" t="s">
        <v>39</v>
      </c>
      <c r="D10" s="204" t="s">
        <v>137</v>
      </c>
      <c r="E10" s="204" t="s">
        <v>170</v>
      </c>
      <c r="F10" s="207">
        <v>39.35</v>
      </c>
      <c r="G10" s="93">
        <v>0</v>
      </c>
      <c r="H10" s="208"/>
      <c r="I10" s="93">
        <v>0</v>
      </c>
      <c r="J10" s="207">
        <v>32.56</v>
      </c>
      <c r="K10" s="93">
        <v>0</v>
      </c>
      <c r="L10" s="208"/>
      <c r="M10" s="93">
        <v>0</v>
      </c>
      <c r="N10" s="100">
        <v>0</v>
      </c>
      <c r="O10" s="25">
        <v>1</v>
      </c>
      <c r="P10" s="10"/>
      <c r="Q10" s="10"/>
      <c r="R10" s="50">
        <v>80</v>
      </c>
    </row>
    <row r="11" spans="1:18" s="6" customFormat="1" ht="12.75">
      <c r="A11" s="24">
        <v>4</v>
      </c>
      <c r="B11" s="205" t="s">
        <v>139</v>
      </c>
      <c r="C11" s="205" t="s">
        <v>62</v>
      </c>
      <c r="D11" s="205" t="s">
        <v>63</v>
      </c>
      <c r="E11" s="205" t="s">
        <v>64</v>
      </c>
      <c r="F11" s="97">
        <v>41.4</v>
      </c>
      <c r="G11" s="98">
        <v>0</v>
      </c>
      <c r="H11" s="99"/>
      <c r="I11" s="98">
        <v>0</v>
      </c>
      <c r="J11" s="97">
        <v>32.47</v>
      </c>
      <c r="K11" s="98">
        <v>0</v>
      </c>
      <c r="L11" s="99"/>
      <c r="M11" s="98">
        <v>0</v>
      </c>
      <c r="N11" s="233">
        <v>0</v>
      </c>
      <c r="O11" s="27">
        <v>2</v>
      </c>
      <c r="P11" s="10"/>
      <c r="Q11" s="10"/>
      <c r="R11" s="50">
        <f>R10-2</f>
        <v>78</v>
      </c>
    </row>
    <row r="12" spans="1:18" s="6" customFormat="1" ht="12.75">
      <c r="A12" s="24">
        <v>39</v>
      </c>
      <c r="B12" s="205" t="s">
        <v>29</v>
      </c>
      <c r="C12" s="205" t="s">
        <v>287</v>
      </c>
      <c r="D12" s="205" t="s">
        <v>31</v>
      </c>
      <c r="E12" s="205" t="s">
        <v>178</v>
      </c>
      <c r="F12" s="97">
        <v>43.22</v>
      </c>
      <c r="G12" s="98">
        <v>0</v>
      </c>
      <c r="H12" s="99"/>
      <c r="I12" s="98">
        <v>0</v>
      </c>
      <c r="J12" s="97">
        <v>34.22</v>
      </c>
      <c r="K12" s="98">
        <v>0</v>
      </c>
      <c r="L12" s="99"/>
      <c r="M12" s="98">
        <v>0</v>
      </c>
      <c r="N12" s="234">
        <v>0</v>
      </c>
      <c r="O12" s="27">
        <v>3</v>
      </c>
      <c r="P12" s="10"/>
      <c r="Q12" s="10"/>
      <c r="R12" s="50">
        <f aca="true" t="shared" si="0" ref="R12:R36">R11-2</f>
        <v>76</v>
      </c>
    </row>
    <row r="13" spans="1:18" s="6" customFormat="1" ht="12.75">
      <c r="A13" s="24">
        <v>21</v>
      </c>
      <c r="B13" s="205" t="s">
        <v>42</v>
      </c>
      <c r="C13" s="205" t="s">
        <v>39</v>
      </c>
      <c r="D13" s="205" t="s">
        <v>215</v>
      </c>
      <c r="E13" s="205" t="s">
        <v>216</v>
      </c>
      <c r="F13" s="97">
        <v>44.28</v>
      </c>
      <c r="G13" s="98">
        <v>0</v>
      </c>
      <c r="H13" s="99"/>
      <c r="I13" s="98">
        <v>0</v>
      </c>
      <c r="J13" s="97">
        <v>34.12</v>
      </c>
      <c r="K13" s="98">
        <v>0</v>
      </c>
      <c r="L13" s="99"/>
      <c r="M13" s="98">
        <v>0</v>
      </c>
      <c r="N13" s="234">
        <v>0</v>
      </c>
      <c r="O13" s="27">
        <v>4</v>
      </c>
      <c r="P13" s="10"/>
      <c r="Q13" s="10"/>
      <c r="R13" s="50">
        <f t="shared" si="0"/>
        <v>74</v>
      </c>
    </row>
    <row r="14" spans="1:18" s="6" customFormat="1" ht="12.75">
      <c r="A14" s="24">
        <v>38</v>
      </c>
      <c r="B14" s="205" t="s">
        <v>53</v>
      </c>
      <c r="C14" s="205" t="s">
        <v>54</v>
      </c>
      <c r="D14" s="205" t="s">
        <v>55</v>
      </c>
      <c r="E14" s="205"/>
      <c r="F14" s="97">
        <v>46.41</v>
      </c>
      <c r="G14" s="98">
        <v>0</v>
      </c>
      <c r="H14" s="99"/>
      <c r="I14" s="98">
        <v>0</v>
      </c>
      <c r="J14" s="97">
        <v>34.65</v>
      </c>
      <c r="K14" s="98">
        <v>0</v>
      </c>
      <c r="L14" s="99"/>
      <c r="M14" s="98">
        <v>0</v>
      </c>
      <c r="N14" s="234">
        <v>0</v>
      </c>
      <c r="O14" s="27">
        <v>5</v>
      </c>
      <c r="P14" s="10"/>
      <c r="Q14" s="10"/>
      <c r="R14" s="50">
        <f t="shared" si="0"/>
        <v>72</v>
      </c>
    </row>
    <row r="15" spans="1:18" s="6" customFormat="1" ht="12.75">
      <c r="A15" s="24">
        <v>20</v>
      </c>
      <c r="B15" s="205" t="s">
        <v>53</v>
      </c>
      <c r="C15" s="205" t="s">
        <v>39</v>
      </c>
      <c r="D15" s="205" t="s">
        <v>241</v>
      </c>
      <c r="E15" s="205"/>
      <c r="F15" s="97">
        <v>48.09</v>
      </c>
      <c r="G15" s="98">
        <v>0</v>
      </c>
      <c r="H15" s="99"/>
      <c r="I15" s="98">
        <v>0</v>
      </c>
      <c r="J15" s="97">
        <v>37.28</v>
      </c>
      <c r="K15" s="98">
        <v>0</v>
      </c>
      <c r="L15" s="99"/>
      <c r="M15" s="98">
        <v>0</v>
      </c>
      <c r="N15" s="233">
        <v>0</v>
      </c>
      <c r="O15" s="27">
        <v>6</v>
      </c>
      <c r="P15" s="10"/>
      <c r="Q15" s="10"/>
      <c r="R15" s="50">
        <f t="shared" si="0"/>
        <v>70</v>
      </c>
    </row>
    <row r="16" spans="1:18" s="6" customFormat="1" ht="12.75">
      <c r="A16" s="24">
        <v>12</v>
      </c>
      <c r="B16" s="205" t="s">
        <v>201</v>
      </c>
      <c r="C16" s="205" t="s">
        <v>185</v>
      </c>
      <c r="D16" s="205" t="s">
        <v>202</v>
      </c>
      <c r="E16" s="205" t="s">
        <v>203</v>
      </c>
      <c r="F16" s="97">
        <v>48.15</v>
      </c>
      <c r="G16" s="98">
        <v>0</v>
      </c>
      <c r="H16" s="99"/>
      <c r="I16" s="98">
        <v>0</v>
      </c>
      <c r="J16" s="97">
        <v>39.18</v>
      </c>
      <c r="K16" s="98">
        <v>0</v>
      </c>
      <c r="L16" s="99"/>
      <c r="M16" s="98">
        <v>0</v>
      </c>
      <c r="N16" s="233">
        <v>0</v>
      </c>
      <c r="O16" s="27">
        <v>7</v>
      </c>
      <c r="P16" s="10"/>
      <c r="Q16" s="10"/>
      <c r="R16" s="50">
        <f t="shared" si="0"/>
        <v>68</v>
      </c>
    </row>
    <row r="17" spans="1:18" s="6" customFormat="1" ht="12.75">
      <c r="A17" s="24">
        <v>34</v>
      </c>
      <c r="B17" s="205" t="s">
        <v>49</v>
      </c>
      <c r="C17" s="205" t="s">
        <v>251</v>
      </c>
      <c r="D17" s="205" t="s">
        <v>252</v>
      </c>
      <c r="E17" s="205"/>
      <c r="F17" s="97">
        <v>47</v>
      </c>
      <c r="G17" s="98">
        <v>0</v>
      </c>
      <c r="H17" s="99"/>
      <c r="I17" s="98">
        <v>0</v>
      </c>
      <c r="J17" s="39">
        <v>42.29</v>
      </c>
      <c r="K17" s="26">
        <v>0.28999999999999915</v>
      </c>
      <c r="L17" s="40"/>
      <c r="M17" s="26">
        <v>0.28999999999999915</v>
      </c>
      <c r="N17" s="26">
        <v>0.28999999999999915</v>
      </c>
      <c r="O17" s="27">
        <v>8</v>
      </c>
      <c r="P17" s="10"/>
      <c r="Q17" s="10"/>
      <c r="R17" s="50">
        <f t="shared" si="0"/>
        <v>66</v>
      </c>
    </row>
    <row r="18" spans="1:18" s="6" customFormat="1" ht="12.75">
      <c r="A18" s="24">
        <v>37</v>
      </c>
      <c r="B18" s="205" t="s">
        <v>225</v>
      </c>
      <c r="C18" s="205" t="s">
        <v>431</v>
      </c>
      <c r="D18" s="205" t="s">
        <v>227</v>
      </c>
      <c r="E18" s="205" t="s">
        <v>227</v>
      </c>
      <c r="F18" s="39">
        <v>53.41</v>
      </c>
      <c r="G18" s="26">
        <v>0.4099999999999966</v>
      </c>
      <c r="H18" s="40"/>
      <c r="I18" s="26">
        <v>0.4099999999999966</v>
      </c>
      <c r="J18" s="39">
        <v>43.75</v>
      </c>
      <c r="K18" s="26">
        <v>1.75</v>
      </c>
      <c r="L18" s="40"/>
      <c r="M18" s="26">
        <v>1.75</v>
      </c>
      <c r="N18" s="26">
        <v>2.16</v>
      </c>
      <c r="O18" s="27">
        <v>9</v>
      </c>
      <c r="P18" s="10"/>
      <c r="Q18" s="10"/>
      <c r="R18" s="50">
        <f t="shared" si="0"/>
        <v>64</v>
      </c>
    </row>
    <row r="19" spans="1:18" s="6" customFormat="1" ht="12.75">
      <c r="A19" s="24">
        <v>15</v>
      </c>
      <c r="B19" s="205" t="s">
        <v>102</v>
      </c>
      <c r="C19" s="206" t="s">
        <v>62</v>
      </c>
      <c r="D19" s="206" t="s">
        <v>113</v>
      </c>
      <c r="E19" s="205" t="s">
        <v>114</v>
      </c>
      <c r="F19" s="39">
        <v>37.35</v>
      </c>
      <c r="G19" s="26">
        <v>0</v>
      </c>
      <c r="H19" s="40">
        <v>5</v>
      </c>
      <c r="I19" s="26">
        <v>5</v>
      </c>
      <c r="J19" s="97">
        <v>30.57</v>
      </c>
      <c r="K19" s="98">
        <v>0</v>
      </c>
      <c r="L19" s="99"/>
      <c r="M19" s="98">
        <v>0</v>
      </c>
      <c r="N19" s="26">
        <v>5</v>
      </c>
      <c r="O19" s="27">
        <v>10</v>
      </c>
      <c r="P19" s="10"/>
      <c r="Q19" s="10"/>
      <c r="R19" s="50">
        <f t="shared" si="0"/>
        <v>62</v>
      </c>
    </row>
    <row r="20" spans="1:18" s="6" customFormat="1" ht="12.75">
      <c r="A20" s="217">
        <v>25</v>
      </c>
      <c r="B20" s="218" t="s">
        <v>139</v>
      </c>
      <c r="C20" s="218" t="s">
        <v>39</v>
      </c>
      <c r="D20" s="218" t="s">
        <v>43</v>
      </c>
      <c r="E20" s="218" t="s">
        <v>44</v>
      </c>
      <c r="F20" s="219">
        <v>38.56</v>
      </c>
      <c r="G20" s="220">
        <v>0</v>
      </c>
      <c r="H20" s="221">
        <v>5</v>
      </c>
      <c r="I20" s="220">
        <v>5</v>
      </c>
      <c r="J20" s="228">
        <v>30.97</v>
      </c>
      <c r="K20" s="229">
        <v>0</v>
      </c>
      <c r="L20" s="230"/>
      <c r="M20" s="229">
        <v>0</v>
      </c>
      <c r="N20" s="222">
        <v>5</v>
      </c>
      <c r="O20" s="223">
        <v>11</v>
      </c>
      <c r="P20" s="10"/>
      <c r="Q20" s="10"/>
      <c r="R20" s="50">
        <f t="shared" si="0"/>
        <v>60</v>
      </c>
    </row>
    <row r="21" spans="1:18" s="6" customFormat="1" ht="12.75">
      <c r="A21" s="24">
        <v>1</v>
      </c>
      <c r="B21" s="205" t="s">
        <v>57</v>
      </c>
      <c r="C21" s="205" t="s">
        <v>58</v>
      </c>
      <c r="D21" s="205" t="s">
        <v>59</v>
      </c>
      <c r="E21" s="205" t="s">
        <v>60</v>
      </c>
      <c r="F21" s="39">
        <v>42.22</v>
      </c>
      <c r="G21" s="209">
        <v>0</v>
      </c>
      <c r="H21" s="24">
        <v>5</v>
      </c>
      <c r="I21" s="209">
        <v>5</v>
      </c>
      <c r="J21" s="97">
        <v>34.09</v>
      </c>
      <c r="K21" s="231">
        <v>0</v>
      </c>
      <c r="L21" s="232"/>
      <c r="M21" s="231">
        <v>0</v>
      </c>
      <c r="N21" s="209">
        <v>5</v>
      </c>
      <c r="O21" s="198">
        <v>12</v>
      </c>
      <c r="P21" s="10"/>
      <c r="Q21" s="10"/>
      <c r="R21" s="50">
        <f t="shared" si="0"/>
        <v>58</v>
      </c>
    </row>
    <row r="22" spans="1:18" s="6" customFormat="1" ht="12.75">
      <c r="A22" s="24">
        <v>8</v>
      </c>
      <c r="B22" s="205" t="s">
        <v>21</v>
      </c>
      <c r="C22" s="205" t="s">
        <v>134</v>
      </c>
      <c r="D22" s="205" t="s">
        <v>135</v>
      </c>
      <c r="E22" s="205" t="s">
        <v>136</v>
      </c>
      <c r="F22" s="39">
        <v>43.12</v>
      </c>
      <c r="G22" s="209">
        <v>0</v>
      </c>
      <c r="H22" s="24">
        <v>5</v>
      </c>
      <c r="I22" s="209">
        <v>5</v>
      </c>
      <c r="J22" s="97">
        <v>34.71</v>
      </c>
      <c r="K22" s="231">
        <v>0</v>
      </c>
      <c r="L22" s="232"/>
      <c r="M22" s="231">
        <v>0</v>
      </c>
      <c r="N22" s="209">
        <v>5</v>
      </c>
      <c r="O22" s="198">
        <v>13</v>
      </c>
      <c r="P22" s="10"/>
      <c r="Q22" s="10"/>
      <c r="R22" s="50">
        <f t="shared" si="0"/>
        <v>56</v>
      </c>
    </row>
    <row r="23" spans="1:18" s="6" customFormat="1" ht="12.75">
      <c r="A23" s="24">
        <v>27</v>
      </c>
      <c r="B23" s="205" t="s">
        <v>100</v>
      </c>
      <c r="C23" s="205" t="s">
        <v>30</v>
      </c>
      <c r="D23" s="205" t="s">
        <v>101</v>
      </c>
      <c r="E23" s="205" t="s">
        <v>244</v>
      </c>
      <c r="F23" s="39">
        <v>43.28</v>
      </c>
      <c r="G23" s="209">
        <v>0</v>
      </c>
      <c r="H23" s="24">
        <v>5</v>
      </c>
      <c r="I23" s="209">
        <v>5</v>
      </c>
      <c r="J23" s="97">
        <v>35.66</v>
      </c>
      <c r="K23" s="231">
        <v>0</v>
      </c>
      <c r="L23" s="232"/>
      <c r="M23" s="231">
        <v>0</v>
      </c>
      <c r="N23" s="209">
        <v>5</v>
      </c>
      <c r="O23" s="198">
        <v>14</v>
      </c>
      <c r="P23" s="10"/>
      <c r="Q23" s="10"/>
      <c r="R23" s="50">
        <f t="shared" si="0"/>
        <v>54</v>
      </c>
    </row>
    <row r="24" spans="1:18" s="6" customFormat="1" ht="12.75">
      <c r="A24" s="24">
        <v>41</v>
      </c>
      <c r="B24" s="205" t="s">
        <v>77</v>
      </c>
      <c r="C24" s="205" t="s">
        <v>78</v>
      </c>
      <c r="D24" s="205" t="s">
        <v>254</v>
      </c>
      <c r="E24" s="205" t="s">
        <v>209</v>
      </c>
      <c r="F24" s="39">
        <v>54.4</v>
      </c>
      <c r="G24" s="209">
        <v>1.4</v>
      </c>
      <c r="H24" s="24">
        <v>5</v>
      </c>
      <c r="I24" s="209">
        <v>6.4</v>
      </c>
      <c r="J24" s="97">
        <v>41.63</v>
      </c>
      <c r="K24" s="231">
        <v>0</v>
      </c>
      <c r="L24" s="232"/>
      <c r="M24" s="231">
        <v>0</v>
      </c>
      <c r="N24" s="209">
        <v>6.4</v>
      </c>
      <c r="O24" s="198">
        <v>15</v>
      </c>
      <c r="P24" s="10"/>
      <c r="Q24" s="10"/>
      <c r="R24" s="50">
        <f t="shared" si="0"/>
        <v>52</v>
      </c>
    </row>
    <row r="25" spans="1:18" s="6" customFormat="1" ht="12.75">
      <c r="A25" s="187">
        <v>42</v>
      </c>
      <c r="B25" s="191" t="s">
        <v>159</v>
      </c>
      <c r="C25" s="191" t="s">
        <v>160</v>
      </c>
      <c r="D25" s="191" t="s">
        <v>242</v>
      </c>
      <c r="E25" s="191" t="s">
        <v>243</v>
      </c>
      <c r="F25" s="226">
        <v>53.81</v>
      </c>
      <c r="G25" s="227">
        <v>0.8100000000000023</v>
      </c>
      <c r="H25" s="187"/>
      <c r="I25" s="227">
        <v>0.8100000000000023</v>
      </c>
      <c r="J25" s="226">
        <v>44.84</v>
      </c>
      <c r="K25" s="227">
        <v>2.84</v>
      </c>
      <c r="L25" s="187">
        <v>5</v>
      </c>
      <c r="M25" s="227">
        <v>7.84</v>
      </c>
      <c r="N25" s="227">
        <v>8.650000000000006</v>
      </c>
      <c r="O25" s="224">
        <v>16</v>
      </c>
      <c r="P25" s="10"/>
      <c r="Q25" s="10"/>
      <c r="R25" s="50">
        <f t="shared" si="0"/>
        <v>50</v>
      </c>
    </row>
    <row r="26" spans="1:18" s="6" customFormat="1" ht="12.75">
      <c r="A26" s="187">
        <v>10</v>
      </c>
      <c r="B26" s="191" t="s">
        <v>71</v>
      </c>
      <c r="C26" s="191" t="s">
        <v>72</v>
      </c>
      <c r="D26" s="191" t="s">
        <v>73</v>
      </c>
      <c r="E26" s="191"/>
      <c r="F26" s="226">
        <v>45.94</v>
      </c>
      <c r="G26" s="227">
        <v>0</v>
      </c>
      <c r="H26" s="187">
        <v>10</v>
      </c>
      <c r="I26" s="227">
        <v>10</v>
      </c>
      <c r="J26" s="97">
        <v>35.69</v>
      </c>
      <c r="K26" s="231">
        <v>0</v>
      </c>
      <c r="L26" s="232"/>
      <c r="M26" s="231">
        <v>0</v>
      </c>
      <c r="N26" s="227">
        <v>10</v>
      </c>
      <c r="O26" s="224">
        <v>17</v>
      </c>
      <c r="P26" s="10"/>
      <c r="Q26" s="10"/>
      <c r="R26" s="50">
        <f t="shared" si="0"/>
        <v>48</v>
      </c>
    </row>
    <row r="27" spans="1:18" s="6" customFormat="1" ht="12.75">
      <c r="A27" s="187">
        <v>6</v>
      </c>
      <c r="B27" s="191" t="s">
        <v>35</v>
      </c>
      <c r="C27" s="191" t="s">
        <v>36</v>
      </c>
      <c r="D27" s="191" t="s">
        <v>37</v>
      </c>
      <c r="E27" s="191"/>
      <c r="F27" s="226">
        <v>48</v>
      </c>
      <c r="G27" s="227">
        <v>0</v>
      </c>
      <c r="H27" s="187">
        <v>5</v>
      </c>
      <c r="I27" s="227">
        <v>5</v>
      </c>
      <c r="J27" s="226">
        <v>37.72</v>
      </c>
      <c r="K27" s="227">
        <v>0</v>
      </c>
      <c r="L27" s="187">
        <v>5</v>
      </c>
      <c r="M27" s="227">
        <v>5</v>
      </c>
      <c r="N27" s="227">
        <v>10</v>
      </c>
      <c r="O27" s="224">
        <v>18</v>
      </c>
      <c r="P27" s="10"/>
      <c r="Q27" s="10"/>
      <c r="R27" s="50">
        <f t="shared" si="0"/>
        <v>46</v>
      </c>
    </row>
    <row r="28" spans="1:18" s="6" customFormat="1" ht="12.75">
      <c r="A28" s="187">
        <v>40</v>
      </c>
      <c r="B28" s="191" t="s">
        <v>292</v>
      </c>
      <c r="C28" s="191" t="s">
        <v>54</v>
      </c>
      <c r="D28" s="191" t="s">
        <v>212</v>
      </c>
      <c r="E28" s="191" t="s">
        <v>213</v>
      </c>
      <c r="F28" s="226">
        <v>59.57</v>
      </c>
      <c r="G28" s="227">
        <v>6.57</v>
      </c>
      <c r="H28" s="187"/>
      <c r="I28" s="227">
        <v>6.57</v>
      </c>
      <c r="J28" s="226">
        <v>46.31</v>
      </c>
      <c r="K28" s="227">
        <v>4.31</v>
      </c>
      <c r="L28" s="187"/>
      <c r="M28" s="227">
        <v>4.31</v>
      </c>
      <c r="N28" s="227">
        <v>10.88</v>
      </c>
      <c r="O28" s="224">
        <v>19</v>
      </c>
      <c r="P28" s="10"/>
      <c r="Q28" s="10"/>
      <c r="R28" s="50">
        <f t="shared" si="0"/>
        <v>44</v>
      </c>
    </row>
    <row r="29" spans="1:18" s="6" customFormat="1" ht="12.75">
      <c r="A29" s="187">
        <v>33</v>
      </c>
      <c r="B29" s="191" t="s">
        <v>159</v>
      </c>
      <c r="C29" s="191" t="s">
        <v>160</v>
      </c>
      <c r="D29" s="191" t="s">
        <v>161</v>
      </c>
      <c r="E29" s="191" t="s">
        <v>162</v>
      </c>
      <c r="F29" s="226">
        <v>58.54</v>
      </c>
      <c r="G29" s="227">
        <v>5.54</v>
      </c>
      <c r="H29" s="187">
        <v>5</v>
      </c>
      <c r="I29" s="227">
        <v>10.54</v>
      </c>
      <c r="J29" s="226">
        <v>43.18</v>
      </c>
      <c r="K29" s="227">
        <v>1.18</v>
      </c>
      <c r="L29" s="187"/>
      <c r="M29" s="227">
        <v>1.18</v>
      </c>
      <c r="N29" s="227">
        <v>11.72</v>
      </c>
      <c r="O29" s="224">
        <v>20</v>
      </c>
      <c r="P29" s="10"/>
      <c r="Q29" s="10"/>
      <c r="R29" s="50">
        <f t="shared" si="0"/>
        <v>42</v>
      </c>
    </row>
    <row r="30" spans="1:18" s="6" customFormat="1" ht="12.75">
      <c r="A30" s="187">
        <v>7</v>
      </c>
      <c r="B30" s="191" t="s">
        <v>45</v>
      </c>
      <c r="C30" s="191" t="s">
        <v>46</v>
      </c>
      <c r="D30" s="191" t="s">
        <v>47</v>
      </c>
      <c r="E30" s="191" t="s">
        <v>48</v>
      </c>
      <c r="F30" s="226">
        <v>44.16</v>
      </c>
      <c r="G30" s="227">
        <v>0</v>
      </c>
      <c r="H30" s="187">
        <v>15</v>
      </c>
      <c r="I30" s="227">
        <v>15</v>
      </c>
      <c r="J30" s="97">
        <v>34.65</v>
      </c>
      <c r="K30" s="231">
        <v>0</v>
      </c>
      <c r="L30" s="232"/>
      <c r="M30" s="231">
        <v>0</v>
      </c>
      <c r="N30" s="227">
        <v>15</v>
      </c>
      <c r="O30" s="224">
        <v>21</v>
      </c>
      <c r="P30" s="10"/>
      <c r="Q30" s="10"/>
      <c r="R30" s="50">
        <f t="shared" si="0"/>
        <v>40</v>
      </c>
    </row>
    <row r="31" spans="1:18" s="6" customFormat="1" ht="12.75">
      <c r="A31" s="187">
        <v>36</v>
      </c>
      <c r="B31" s="191" t="s">
        <v>245</v>
      </c>
      <c r="C31" s="191" t="s">
        <v>54</v>
      </c>
      <c r="D31" s="191" t="s">
        <v>246</v>
      </c>
      <c r="E31" s="191"/>
      <c r="F31" s="226">
        <v>55.81</v>
      </c>
      <c r="G31" s="227">
        <v>2.81</v>
      </c>
      <c r="H31" s="187">
        <v>15</v>
      </c>
      <c r="I31" s="227">
        <v>17.81</v>
      </c>
      <c r="J31" s="226">
        <v>43.22</v>
      </c>
      <c r="K31" s="227">
        <v>1.22</v>
      </c>
      <c r="L31" s="187"/>
      <c r="M31" s="227">
        <v>1.22</v>
      </c>
      <c r="N31" s="227">
        <v>19.03</v>
      </c>
      <c r="O31" s="224">
        <v>22</v>
      </c>
      <c r="P31" s="10"/>
      <c r="Q31" s="10"/>
      <c r="R31" s="50">
        <f t="shared" si="0"/>
        <v>38</v>
      </c>
    </row>
    <row r="32" spans="1:18" s="6" customFormat="1" ht="12.75">
      <c r="A32" s="187">
        <v>13</v>
      </c>
      <c r="B32" s="191" t="s">
        <v>38</v>
      </c>
      <c r="C32" s="191" t="s">
        <v>75</v>
      </c>
      <c r="D32" s="191" t="s">
        <v>81</v>
      </c>
      <c r="E32" s="191"/>
      <c r="F32" s="226">
        <v>51.12</v>
      </c>
      <c r="G32" s="227">
        <v>0</v>
      </c>
      <c r="H32" s="187">
        <v>10</v>
      </c>
      <c r="I32" s="227">
        <v>10</v>
      </c>
      <c r="J32" s="226">
        <v>44.87</v>
      </c>
      <c r="K32" s="227">
        <v>2.87</v>
      </c>
      <c r="L32" s="187">
        <v>10</v>
      </c>
      <c r="M32" s="227">
        <v>12.87</v>
      </c>
      <c r="N32" s="227">
        <v>22.87</v>
      </c>
      <c r="O32" s="224">
        <v>23</v>
      </c>
      <c r="P32" s="10"/>
      <c r="Q32" s="10"/>
      <c r="R32" s="50">
        <f t="shared" si="0"/>
        <v>36</v>
      </c>
    </row>
    <row r="33" spans="1:18" s="6" customFormat="1" ht="12.75">
      <c r="A33" s="187">
        <v>24</v>
      </c>
      <c r="B33" s="191" t="s">
        <v>61</v>
      </c>
      <c r="C33" s="191" t="s">
        <v>250</v>
      </c>
      <c r="D33" s="191" t="s">
        <v>89</v>
      </c>
      <c r="E33" s="191" t="s">
        <v>177</v>
      </c>
      <c r="F33" s="226">
        <v>47.81</v>
      </c>
      <c r="G33" s="227">
        <v>0</v>
      </c>
      <c r="H33" s="187">
        <v>10</v>
      </c>
      <c r="I33" s="227">
        <v>10</v>
      </c>
      <c r="J33" s="226">
        <v>44.97</v>
      </c>
      <c r="K33" s="227">
        <v>2.97</v>
      </c>
      <c r="L33" s="187">
        <v>15</v>
      </c>
      <c r="M33" s="227">
        <v>17.97</v>
      </c>
      <c r="N33" s="227">
        <v>27.97</v>
      </c>
      <c r="O33" s="224">
        <v>24</v>
      </c>
      <c r="P33" s="10"/>
      <c r="Q33" s="10"/>
      <c r="R33" s="50">
        <f t="shared" si="0"/>
        <v>34</v>
      </c>
    </row>
    <row r="34" spans="1:18" s="6" customFormat="1" ht="12.75">
      <c r="A34" s="187">
        <v>19</v>
      </c>
      <c r="B34" s="191" t="s">
        <v>272</v>
      </c>
      <c r="C34" s="191" t="s">
        <v>145</v>
      </c>
      <c r="D34" s="191" t="s">
        <v>418</v>
      </c>
      <c r="E34" s="191" t="s">
        <v>419</v>
      </c>
      <c r="F34" s="226">
        <v>70.53</v>
      </c>
      <c r="G34" s="227">
        <v>17.53</v>
      </c>
      <c r="H34" s="187">
        <v>10</v>
      </c>
      <c r="I34" s="227">
        <v>27.53</v>
      </c>
      <c r="J34" s="226">
        <v>42.81</v>
      </c>
      <c r="K34" s="227">
        <v>0.8100000000000023</v>
      </c>
      <c r="L34" s="187"/>
      <c r="M34" s="227">
        <v>0.8100000000000023</v>
      </c>
      <c r="N34" s="227">
        <v>28.34</v>
      </c>
      <c r="O34" s="224">
        <v>25</v>
      </c>
      <c r="P34" s="10"/>
      <c r="Q34" s="10"/>
      <c r="R34" s="50">
        <f t="shared" si="0"/>
        <v>32</v>
      </c>
    </row>
    <row r="35" spans="1:18" s="6" customFormat="1" ht="12.75">
      <c r="A35" s="187">
        <v>2</v>
      </c>
      <c r="B35" s="191" t="s">
        <v>84</v>
      </c>
      <c r="C35" s="191" t="s">
        <v>85</v>
      </c>
      <c r="D35" s="191" t="s">
        <v>86</v>
      </c>
      <c r="E35" s="191" t="s">
        <v>87</v>
      </c>
      <c r="F35" s="226">
        <v>60.78</v>
      </c>
      <c r="G35" s="227">
        <v>7.78</v>
      </c>
      <c r="H35" s="187">
        <v>30</v>
      </c>
      <c r="I35" s="227">
        <v>37.78</v>
      </c>
      <c r="J35" s="97">
        <v>37.94</v>
      </c>
      <c r="K35" s="231">
        <v>0</v>
      </c>
      <c r="L35" s="232"/>
      <c r="M35" s="231">
        <v>0</v>
      </c>
      <c r="N35" s="227">
        <v>37.78</v>
      </c>
      <c r="O35" s="224">
        <v>26</v>
      </c>
      <c r="P35" s="10"/>
      <c r="Q35" s="10"/>
      <c r="R35" s="50">
        <f t="shared" si="0"/>
        <v>30</v>
      </c>
    </row>
    <row r="36" spans="1:18" s="6" customFormat="1" ht="12.75">
      <c r="A36" s="187">
        <v>32</v>
      </c>
      <c r="B36" s="191" t="s">
        <v>110</v>
      </c>
      <c r="C36" s="191" t="s">
        <v>88</v>
      </c>
      <c r="D36" s="191" t="s">
        <v>111</v>
      </c>
      <c r="E36" s="191" t="s">
        <v>112</v>
      </c>
      <c r="F36" s="226">
        <v>74.62</v>
      </c>
      <c r="G36" s="227">
        <v>21.62</v>
      </c>
      <c r="H36" s="187"/>
      <c r="I36" s="227">
        <v>21.62</v>
      </c>
      <c r="J36" s="226">
        <v>59.09</v>
      </c>
      <c r="K36" s="227">
        <v>17.09</v>
      </c>
      <c r="L36" s="187"/>
      <c r="M36" s="227">
        <v>17.09</v>
      </c>
      <c r="N36" s="227">
        <v>38.71</v>
      </c>
      <c r="O36" s="224">
        <v>27</v>
      </c>
      <c r="P36" s="10"/>
      <c r="Q36" s="10"/>
      <c r="R36" s="50">
        <f t="shared" si="0"/>
        <v>28</v>
      </c>
    </row>
    <row r="37" spans="1:18" s="6" customFormat="1" ht="12.75">
      <c r="A37" s="187">
        <v>31</v>
      </c>
      <c r="B37" s="191" t="s">
        <v>77</v>
      </c>
      <c r="C37" s="191" t="s">
        <v>78</v>
      </c>
      <c r="D37" s="191" t="s">
        <v>284</v>
      </c>
      <c r="E37" s="191" t="s">
        <v>285</v>
      </c>
      <c r="F37" s="226">
        <v>63.78</v>
      </c>
      <c r="G37" s="227">
        <v>10.78</v>
      </c>
      <c r="H37" s="187"/>
      <c r="I37" s="227">
        <v>10.78</v>
      </c>
      <c r="J37" s="69"/>
      <c r="K37" s="235">
        <v>0</v>
      </c>
      <c r="L37" s="236" t="s">
        <v>97</v>
      </c>
      <c r="M37" s="235">
        <v>100</v>
      </c>
      <c r="N37" s="227">
        <v>110.78</v>
      </c>
      <c r="O37" s="224" t="s">
        <v>115</v>
      </c>
      <c r="P37" s="10"/>
      <c r="Q37" s="10"/>
      <c r="R37" s="50">
        <v>13</v>
      </c>
    </row>
    <row r="38" spans="1:18" s="6" customFormat="1" ht="12.75">
      <c r="A38" s="187">
        <v>28</v>
      </c>
      <c r="B38" s="191" t="s">
        <v>258</v>
      </c>
      <c r="C38" s="191" t="s">
        <v>39</v>
      </c>
      <c r="D38" s="191" t="s">
        <v>259</v>
      </c>
      <c r="E38" s="191" t="s">
        <v>260</v>
      </c>
      <c r="F38" s="226">
        <v>62.59</v>
      </c>
      <c r="G38" s="227">
        <v>9.59</v>
      </c>
      <c r="H38" s="187">
        <v>10</v>
      </c>
      <c r="I38" s="227">
        <v>19.59</v>
      </c>
      <c r="J38" s="69">
        <v>56.84</v>
      </c>
      <c r="K38" s="235">
        <v>14.84</v>
      </c>
      <c r="L38" s="236" t="s">
        <v>97</v>
      </c>
      <c r="M38" s="235">
        <v>100</v>
      </c>
      <c r="N38" s="227">
        <v>119.59</v>
      </c>
      <c r="O38" s="224" t="s">
        <v>115</v>
      </c>
      <c r="P38" s="10"/>
      <c r="Q38" s="10"/>
      <c r="R38" s="50">
        <v>12</v>
      </c>
    </row>
    <row r="39" spans="1:18" s="6" customFormat="1" ht="12.75">
      <c r="A39" s="187">
        <v>26</v>
      </c>
      <c r="B39" s="191" t="s">
        <v>102</v>
      </c>
      <c r="C39" s="191" t="s">
        <v>39</v>
      </c>
      <c r="D39" s="191" t="s">
        <v>103</v>
      </c>
      <c r="E39" s="191"/>
      <c r="F39" s="69">
        <v>48.22</v>
      </c>
      <c r="G39" s="235">
        <v>0</v>
      </c>
      <c r="H39" s="236" t="s">
        <v>97</v>
      </c>
      <c r="I39" s="235">
        <v>120</v>
      </c>
      <c r="J39" s="97">
        <v>29.16</v>
      </c>
      <c r="K39" s="231">
        <v>0</v>
      </c>
      <c r="L39" s="232"/>
      <c r="M39" s="231">
        <v>0</v>
      </c>
      <c r="N39" s="227">
        <v>120</v>
      </c>
      <c r="O39" s="224" t="s">
        <v>115</v>
      </c>
      <c r="P39" s="10"/>
      <c r="Q39" s="10"/>
      <c r="R39" s="50">
        <v>11</v>
      </c>
    </row>
    <row r="40" spans="1:18" s="6" customFormat="1" ht="12.75">
      <c r="A40" s="187">
        <v>17</v>
      </c>
      <c r="B40" s="191" t="s">
        <v>184</v>
      </c>
      <c r="C40" s="191" t="s">
        <v>185</v>
      </c>
      <c r="D40" s="191" t="s">
        <v>186</v>
      </c>
      <c r="E40" s="191"/>
      <c r="F40" s="69">
        <v>49.79</v>
      </c>
      <c r="G40" s="235">
        <v>0</v>
      </c>
      <c r="H40" s="236" t="s">
        <v>97</v>
      </c>
      <c r="I40" s="235">
        <v>120</v>
      </c>
      <c r="J40" s="97">
        <v>33.19</v>
      </c>
      <c r="K40" s="231">
        <v>0</v>
      </c>
      <c r="L40" s="232"/>
      <c r="M40" s="231">
        <v>0</v>
      </c>
      <c r="N40" s="227">
        <v>120</v>
      </c>
      <c r="O40" s="224" t="s">
        <v>115</v>
      </c>
      <c r="P40" s="10"/>
      <c r="Q40" s="10"/>
      <c r="R40" s="50">
        <v>10</v>
      </c>
    </row>
    <row r="41" spans="1:18" s="6" customFormat="1" ht="12.75">
      <c r="A41" s="187">
        <v>43</v>
      </c>
      <c r="B41" s="191" t="s">
        <v>272</v>
      </c>
      <c r="C41" s="191" t="s">
        <v>145</v>
      </c>
      <c r="D41" s="191" t="s">
        <v>273</v>
      </c>
      <c r="E41" s="191" t="s">
        <v>413</v>
      </c>
      <c r="F41" s="69">
        <v>53.57</v>
      </c>
      <c r="G41" s="235">
        <v>0.57</v>
      </c>
      <c r="H41" s="236" t="s">
        <v>97</v>
      </c>
      <c r="I41" s="235">
        <v>120</v>
      </c>
      <c r="J41" s="97">
        <v>35.25</v>
      </c>
      <c r="K41" s="231">
        <v>0</v>
      </c>
      <c r="L41" s="232"/>
      <c r="M41" s="231">
        <v>0</v>
      </c>
      <c r="N41" s="227">
        <v>120</v>
      </c>
      <c r="O41" s="224" t="s">
        <v>115</v>
      </c>
      <c r="P41" s="10"/>
      <c r="Q41" s="10"/>
      <c r="R41" s="50">
        <f>R40-1</f>
        <v>9</v>
      </c>
    </row>
    <row r="42" spans="1:18" s="6" customFormat="1" ht="12.75">
      <c r="A42" s="187">
        <v>22</v>
      </c>
      <c r="B42" s="191" t="s">
        <v>38</v>
      </c>
      <c r="C42" s="191" t="s">
        <v>39</v>
      </c>
      <c r="D42" s="191" t="s">
        <v>40</v>
      </c>
      <c r="E42" s="191" t="s">
        <v>41</v>
      </c>
      <c r="F42" s="69">
        <v>56.1</v>
      </c>
      <c r="G42" s="235">
        <v>3.1</v>
      </c>
      <c r="H42" s="236" t="s">
        <v>97</v>
      </c>
      <c r="I42" s="235">
        <v>120</v>
      </c>
      <c r="J42" s="97">
        <v>36.75</v>
      </c>
      <c r="K42" s="231">
        <v>0</v>
      </c>
      <c r="L42" s="232"/>
      <c r="M42" s="231">
        <v>0</v>
      </c>
      <c r="N42" s="227">
        <v>120</v>
      </c>
      <c r="O42" s="224" t="s">
        <v>115</v>
      </c>
      <c r="P42" s="10"/>
      <c r="Q42" s="10"/>
      <c r="R42" s="50">
        <f aca="true" t="shared" si="1" ref="R42:R47">R41-1</f>
        <v>8</v>
      </c>
    </row>
    <row r="43" spans="1:18" s="6" customFormat="1" ht="12.75">
      <c r="A43" s="187">
        <v>9</v>
      </c>
      <c r="B43" s="191" t="s">
        <v>84</v>
      </c>
      <c r="C43" s="191" t="s">
        <v>85</v>
      </c>
      <c r="D43" s="191" t="s">
        <v>92</v>
      </c>
      <c r="E43" s="191" t="s">
        <v>93</v>
      </c>
      <c r="F43" s="226">
        <v>52.94</v>
      </c>
      <c r="G43" s="227">
        <v>0</v>
      </c>
      <c r="H43" s="187">
        <v>20</v>
      </c>
      <c r="I43" s="227">
        <v>20</v>
      </c>
      <c r="J43" s="69">
        <v>46.28</v>
      </c>
      <c r="K43" s="235">
        <v>4.28</v>
      </c>
      <c r="L43" s="236" t="s">
        <v>97</v>
      </c>
      <c r="M43" s="235">
        <v>100</v>
      </c>
      <c r="N43" s="227">
        <v>120</v>
      </c>
      <c r="O43" s="224" t="s">
        <v>115</v>
      </c>
      <c r="P43" s="10"/>
      <c r="Q43" s="10"/>
      <c r="R43" s="50">
        <f t="shared" si="1"/>
        <v>7</v>
      </c>
    </row>
    <row r="44" spans="1:18" s="6" customFormat="1" ht="12.75">
      <c r="A44" s="187">
        <v>23</v>
      </c>
      <c r="B44" s="191" t="s">
        <v>141</v>
      </c>
      <c r="C44" s="191" t="s">
        <v>39</v>
      </c>
      <c r="D44" s="191" t="s">
        <v>163</v>
      </c>
      <c r="E44" s="191" t="s">
        <v>432</v>
      </c>
      <c r="F44" s="69">
        <v>64.09</v>
      </c>
      <c r="G44" s="235">
        <v>11.09</v>
      </c>
      <c r="H44" s="236" t="s">
        <v>97</v>
      </c>
      <c r="I44" s="235">
        <v>120</v>
      </c>
      <c r="J44" s="226">
        <v>31.47</v>
      </c>
      <c r="K44" s="227">
        <v>0</v>
      </c>
      <c r="L44" s="187">
        <v>5</v>
      </c>
      <c r="M44" s="227">
        <v>5</v>
      </c>
      <c r="N44" s="227">
        <v>125</v>
      </c>
      <c r="O44" s="224" t="s">
        <v>115</v>
      </c>
      <c r="P44" s="10"/>
      <c r="Q44" s="10"/>
      <c r="R44" s="50">
        <f t="shared" si="1"/>
        <v>6</v>
      </c>
    </row>
    <row r="45" spans="1:18" s="6" customFormat="1" ht="12.75">
      <c r="A45" s="187">
        <v>3</v>
      </c>
      <c r="B45" s="191" t="s">
        <v>71</v>
      </c>
      <c r="C45" s="191" t="s">
        <v>433</v>
      </c>
      <c r="D45" s="191" t="s">
        <v>124</v>
      </c>
      <c r="E45" s="191" t="s">
        <v>125</v>
      </c>
      <c r="F45" s="69">
        <v>48.56</v>
      </c>
      <c r="G45" s="235">
        <v>0</v>
      </c>
      <c r="H45" s="236" t="s">
        <v>97</v>
      </c>
      <c r="I45" s="235">
        <v>120</v>
      </c>
      <c r="J45" s="226">
        <v>36.12</v>
      </c>
      <c r="K45" s="227">
        <v>0</v>
      </c>
      <c r="L45" s="187">
        <v>5</v>
      </c>
      <c r="M45" s="227">
        <v>5</v>
      </c>
      <c r="N45" s="227">
        <v>125</v>
      </c>
      <c r="O45" s="224" t="s">
        <v>115</v>
      </c>
      <c r="P45" s="10"/>
      <c r="Q45" s="10"/>
      <c r="R45" s="50">
        <f t="shared" si="1"/>
        <v>5</v>
      </c>
    </row>
    <row r="46" spans="1:18" s="6" customFormat="1" ht="12.75">
      <c r="A46" s="187">
        <v>5</v>
      </c>
      <c r="B46" s="191" t="s">
        <v>141</v>
      </c>
      <c r="C46" s="191" t="s">
        <v>36</v>
      </c>
      <c r="D46" s="191" t="s">
        <v>142</v>
      </c>
      <c r="E46" s="191" t="s">
        <v>143</v>
      </c>
      <c r="F46" s="69">
        <v>55.59</v>
      </c>
      <c r="G46" s="235">
        <v>2.59</v>
      </c>
      <c r="H46" s="236" t="s">
        <v>97</v>
      </c>
      <c r="I46" s="235">
        <v>120</v>
      </c>
      <c r="J46" s="226">
        <v>36.1</v>
      </c>
      <c r="K46" s="227">
        <v>0</v>
      </c>
      <c r="L46" s="187">
        <v>15</v>
      </c>
      <c r="M46" s="227">
        <v>15</v>
      </c>
      <c r="N46" s="227">
        <v>135</v>
      </c>
      <c r="O46" s="224" t="s">
        <v>115</v>
      </c>
      <c r="P46" s="10"/>
      <c r="Q46" s="10"/>
      <c r="R46" s="50">
        <f t="shared" si="1"/>
        <v>4</v>
      </c>
    </row>
    <row r="47" spans="1:18" s="6" customFormat="1" ht="12.75">
      <c r="A47" s="187">
        <v>35</v>
      </c>
      <c r="B47" s="191" t="s">
        <v>414</v>
      </c>
      <c r="C47" s="191" t="s">
        <v>415</v>
      </c>
      <c r="D47" s="191" t="s">
        <v>416</v>
      </c>
      <c r="E47" s="191" t="s">
        <v>417</v>
      </c>
      <c r="F47" s="69">
        <v>63.53</v>
      </c>
      <c r="G47" s="235">
        <v>10.53</v>
      </c>
      <c r="H47" s="236" t="s">
        <v>97</v>
      </c>
      <c r="I47" s="235">
        <v>120</v>
      </c>
      <c r="J47" s="226">
        <v>43.5</v>
      </c>
      <c r="K47" s="227">
        <v>1.5</v>
      </c>
      <c r="L47" s="187">
        <v>25</v>
      </c>
      <c r="M47" s="227">
        <v>26.5</v>
      </c>
      <c r="N47" s="227">
        <v>146.5</v>
      </c>
      <c r="O47" s="224" t="s">
        <v>115</v>
      </c>
      <c r="P47" s="10"/>
      <c r="Q47" s="10"/>
      <c r="R47" s="50">
        <f t="shared" si="1"/>
        <v>3</v>
      </c>
    </row>
    <row r="48" spans="1:18" s="6" customFormat="1" ht="12.75">
      <c r="A48" s="187">
        <v>14</v>
      </c>
      <c r="B48" s="191" t="s">
        <v>49</v>
      </c>
      <c r="C48" s="191" t="s">
        <v>50</v>
      </c>
      <c r="D48" s="191" t="s">
        <v>51</v>
      </c>
      <c r="E48" s="191"/>
      <c r="F48" s="69">
        <v>44.59</v>
      </c>
      <c r="G48" s="235">
        <v>0</v>
      </c>
      <c r="H48" s="236" t="s">
        <v>97</v>
      </c>
      <c r="I48" s="235">
        <v>120</v>
      </c>
      <c r="J48" s="69">
        <v>55.07</v>
      </c>
      <c r="K48" s="235">
        <v>13.07</v>
      </c>
      <c r="L48" s="236" t="s">
        <v>97</v>
      </c>
      <c r="M48" s="235">
        <v>100</v>
      </c>
      <c r="N48" s="239">
        <v>220</v>
      </c>
      <c r="O48" s="224" t="s">
        <v>115</v>
      </c>
      <c r="P48" s="10"/>
      <c r="Q48" s="10"/>
      <c r="R48" s="50">
        <v>1</v>
      </c>
    </row>
    <row r="49" spans="1:18" s="6" customFormat="1" ht="13.5" thickBot="1">
      <c r="A49" s="210">
        <v>16</v>
      </c>
      <c r="B49" s="211" t="s">
        <v>286</v>
      </c>
      <c r="C49" s="211" t="s">
        <v>434</v>
      </c>
      <c r="D49" s="211" t="s">
        <v>435</v>
      </c>
      <c r="E49" s="211" t="s">
        <v>436</v>
      </c>
      <c r="F49" s="105">
        <v>92.37</v>
      </c>
      <c r="G49" s="237" t="s">
        <v>97</v>
      </c>
      <c r="H49" s="238">
        <v>30</v>
      </c>
      <c r="I49" s="237">
        <v>120</v>
      </c>
      <c r="J49" s="105"/>
      <c r="K49" s="237">
        <v>0</v>
      </c>
      <c r="L49" s="238" t="s">
        <v>330</v>
      </c>
      <c r="M49" s="237">
        <v>100</v>
      </c>
      <c r="N49" s="240">
        <v>220</v>
      </c>
      <c r="O49" s="225" t="s">
        <v>115</v>
      </c>
      <c r="P49" s="10"/>
      <c r="Q49" s="10"/>
      <c r="R49" s="50">
        <v>1</v>
      </c>
    </row>
    <row r="50" spans="14:17" s="6" customFormat="1" ht="12.75">
      <c r="N50" s="50"/>
      <c r="P50" s="10"/>
      <c r="Q50" s="10"/>
    </row>
    <row r="51" spans="14:17" s="6" customFormat="1" ht="12.75">
      <c r="N51" s="50"/>
      <c r="P51" s="10"/>
      <c r="Q51" s="10"/>
    </row>
    <row r="52" spans="14:17" s="6" customFormat="1" ht="12.75">
      <c r="N52" s="50"/>
      <c r="P52" s="10"/>
      <c r="Q52" s="10"/>
    </row>
    <row r="53" spans="14:17" s="6" customFormat="1" ht="12.75">
      <c r="N53" s="50"/>
      <c r="P53" s="10"/>
      <c r="Q53" s="10"/>
    </row>
    <row r="54" spans="14:17" s="6" customFormat="1" ht="12.75">
      <c r="N54" s="50"/>
      <c r="P54" s="10"/>
      <c r="Q54" s="10"/>
    </row>
    <row r="55" spans="14:17" s="6" customFormat="1" ht="12.75">
      <c r="N55" s="50"/>
      <c r="P55" s="10"/>
      <c r="Q55" s="10"/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5" width="9.125" style="1" customWidth="1"/>
    <col min="16" max="17" width="9.125" style="245" customWidth="1"/>
    <col min="18" max="16384" width="9.125" style="1" customWidth="1"/>
  </cols>
  <sheetData>
    <row r="1" spans="1:12" ht="33.75">
      <c r="A1" s="349"/>
      <c r="B1" s="349"/>
      <c r="C1" s="160" t="s">
        <v>438</v>
      </c>
      <c r="D1" s="160"/>
      <c r="E1" s="161"/>
      <c r="F1" s="203"/>
      <c r="G1" s="203"/>
      <c r="H1" s="203"/>
      <c r="I1" s="74"/>
      <c r="J1" s="74"/>
      <c r="K1" s="74"/>
      <c r="L1" s="74"/>
    </row>
    <row r="2" spans="3:12" ht="12.75">
      <c r="C2" s="74"/>
      <c r="D2" s="74"/>
      <c r="E2" s="162" t="s">
        <v>439</v>
      </c>
      <c r="F2" s="74"/>
      <c r="G2" s="74"/>
      <c r="H2" s="74"/>
      <c r="I2" s="74"/>
      <c r="J2" s="74"/>
      <c r="K2" s="74"/>
      <c r="L2" s="74"/>
    </row>
    <row r="3" spans="3:12" ht="13.5" thickBot="1">
      <c r="C3" s="74"/>
      <c r="D3" s="74"/>
      <c r="E3" s="162"/>
      <c r="F3" s="74"/>
      <c r="G3" s="74"/>
      <c r="H3" s="74"/>
      <c r="I3" s="74"/>
      <c r="J3" s="74"/>
      <c r="K3" s="74"/>
      <c r="L3" s="74"/>
    </row>
    <row r="4" spans="2:17" s="74" customFormat="1" ht="13.5" thickBot="1">
      <c r="B4" s="75" t="s">
        <v>440</v>
      </c>
      <c r="C4" s="75"/>
      <c r="D4" s="75"/>
      <c r="E4" s="75"/>
      <c r="F4" s="76"/>
      <c r="G4" s="77" t="s">
        <v>116</v>
      </c>
      <c r="H4" s="78">
        <v>182</v>
      </c>
      <c r="I4" s="79"/>
      <c r="J4" s="80"/>
      <c r="K4" s="77" t="s">
        <v>116</v>
      </c>
      <c r="L4" s="78">
        <v>153</v>
      </c>
      <c r="P4" s="246"/>
      <c r="Q4" s="246"/>
    </row>
    <row r="5" spans="3:17" s="74" customFormat="1" ht="13.5" thickBot="1">
      <c r="C5" s="81" t="s">
        <v>9</v>
      </c>
      <c r="D5" s="81"/>
      <c r="E5" s="82">
        <v>9</v>
      </c>
      <c r="G5" s="83" t="s">
        <v>117</v>
      </c>
      <c r="H5" s="84">
        <v>46</v>
      </c>
      <c r="I5" s="85"/>
      <c r="J5" s="86"/>
      <c r="K5" s="83" t="s">
        <v>117</v>
      </c>
      <c r="L5" s="84">
        <v>36</v>
      </c>
      <c r="P5" s="246"/>
      <c r="Q5" s="246"/>
    </row>
    <row r="6" spans="7:17" s="74" customFormat="1" ht="13.5" thickBot="1">
      <c r="G6" s="87" t="s">
        <v>118</v>
      </c>
      <c r="H6" s="88">
        <v>69</v>
      </c>
      <c r="I6" s="85"/>
      <c r="J6" s="86"/>
      <c r="K6" s="87" t="s">
        <v>118</v>
      </c>
      <c r="L6" s="88">
        <v>54</v>
      </c>
      <c r="P6" s="292"/>
      <c r="Q6" s="246"/>
    </row>
    <row r="7" ht="13.5" thickBot="1">
      <c r="P7" s="291"/>
    </row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6" t="s">
        <v>133</v>
      </c>
      <c r="K8" s="347"/>
      <c r="L8" s="347"/>
      <c r="M8" s="348"/>
      <c r="N8" s="344" t="s">
        <v>5</v>
      </c>
      <c r="O8" s="342" t="s">
        <v>6</v>
      </c>
      <c r="P8" s="293"/>
      <c r="Q8" s="10"/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P9" s="293"/>
      <c r="Q9" s="10"/>
      <c r="R9" s="50" t="s">
        <v>13</v>
      </c>
    </row>
    <row r="10" spans="1:18" s="6" customFormat="1" ht="12.75">
      <c r="A10" s="111">
        <v>5508</v>
      </c>
      <c r="B10" s="204" t="s">
        <v>21</v>
      </c>
      <c r="C10" s="204" t="s">
        <v>50</v>
      </c>
      <c r="D10" s="204" t="s">
        <v>441</v>
      </c>
      <c r="E10" s="204" t="s">
        <v>442</v>
      </c>
      <c r="F10" s="252">
        <v>44.4</v>
      </c>
      <c r="G10" s="253"/>
      <c r="H10" s="254"/>
      <c r="I10" s="253">
        <v>0</v>
      </c>
      <c r="J10" s="252">
        <v>32.44</v>
      </c>
      <c r="K10" s="253"/>
      <c r="L10" s="254"/>
      <c r="M10" s="253">
        <v>0</v>
      </c>
      <c r="N10" s="250">
        <v>0</v>
      </c>
      <c r="O10" s="25">
        <v>1</v>
      </c>
      <c r="P10" s="293"/>
      <c r="Q10" s="10"/>
      <c r="R10" s="50">
        <v>18</v>
      </c>
    </row>
    <row r="11" spans="1:18" s="6" customFormat="1" ht="12.75">
      <c r="A11" s="24">
        <v>4015</v>
      </c>
      <c r="B11" s="205" t="s">
        <v>21</v>
      </c>
      <c r="C11" s="205" t="s">
        <v>402</v>
      </c>
      <c r="D11" s="205" t="s">
        <v>137</v>
      </c>
      <c r="E11" s="205" t="s">
        <v>170</v>
      </c>
      <c r="F11" s="255">
        <v>45.5</v>
      </c>
      <c r="G11" s="256"/>
      <c r="H11" s="257"/>
      <c r="I11" s="256">
        <v>0</v>
      </c>
      <c r="J11" s="255">
        <v>32.84</v>
      </c>
      <c r="K11" s="256"/>
      <c r="L11" s="257"/>
      <c r="M11" s="256">
        <v>0</v>
      </c>
      <c r="N11" s="251">
        <v>0</v>
      </c>
      <c r="O11" s="198">
        <v>2</v>
      </c>
      <c r="P11" s="293"/>
      <c r="Q11" s="10"/>
      <c r="R11" s="50">
        <v>16</v>
      </c>
    </row>
    <row r="12" spans="1:18" s="6" customFormat="1" ht="12.75">
      <c r="A12" s="24">
        <v>4019</v>
      </c>
      <c r="B12" s="205" t="s">
        <v>147</v>
      </c>
      <c r="C12" s="205" t="s">
        <v>402</v>
      </c>
      <c r="D12" s="205" t="s">
        <v>443</v>
      </c>
      <c r="E12" s="205" t="s">
        <v>444</v>
      </c>
      <c r="F12" s="39">
        <v>53.67</v>
      </c>
      <c r="G12" s="209">
        <v>7.67</v>
      </c>
      <c r="H12" s="24"/>
      <c r="I12" s="209">
        <v>7.67</v>
      </c>
      <c r="J12" s="39">
        <v>34.36</v>
      </c>
      <c r="K12" s="209"/>
      <c r="L12" s="24"/>
      <c r="M12" s="209">
        <v>0</v>
      </c>
      <c r="N12" s="209">
        <v>7.67</v>
      </c>
      <c r="O12" s="198">
        <v>3</v>
      </c>
      <c r="P12" s="293"/>
      <c r="Q12" s="10"/>
      <c r="R12" s="50">
        <v>14</v>
      </c>
    </row>
    <row r="13" spans="1:18" s="6" customFormat="1" ht="12.75">
      <c r="A13" s="24">
        <v>6506</v>
      </c>
      <c r="B13" s="205" t="s">
        <v>401</v>
      </c>
      <c r="C13" s="205" t="s">
        <v>72</v>
      </c>
      <c r="D13" s="205" t="s">
        <v>73</v>
      </c>
      <c r="E13" s="205"/>
      <c r="F13" s="39">
        <v>53.71</v>
      </c>
      <c r="G13" s="209">
        <v>7.71</v>
      </c>
      <c r="H13" s="24">
        <v>5</v>
      </c>
      <c r="I13" s="209">
        <v>12.71</v>
      </c>
      <c r="J13" s="39">
        <v>38.06</v>
      </c>
      <c r="K13" s="209">
        <v>2.06</v>
      </c>
      <c r="L13" s="24">
        <v>5</v>
      </c>
      <c r="M13" s="209">
        <v>7.06</v>
      </c>
      <c r="N13" s="209">
        <v>19.77</v>
      </c>
      <c r="O13" s="198">
        <v>4</v>
      </c>
      <c r="P13" s="293"/>
      <c r="Q13" s="10"/>
      <c r="R13" s="50">
        <v>12</v>
      </c>
    </row>
    <row r="14" spans="1:18" s="6" customFormat="1" ht="12.75">
      <c r="A14" s="24">
        <v>3304</v>
      </c>
      <c r="B14" s="205" t="s">
        <v>49</v>
      </c>
      <c r="C14" s="205" t="s">
        <v>251</v>
      </c>
      <c r="D14" s="205" t="s">
        <v>252</v>
      </c>
      <c r="E14" s="205" t="s">
        <v>253</v>
      </c>
      <c r="F14" s="39">
        <v>57.74</v>
      </c>
      <c r="G14" s="209">
        <v>11.74</v>
      </c>
      <c r="H14" s="24">
        <v>5</v>
      </c>
      <c r="I14" s="209">
        <v>16.74</v>
      </c>
      <c r="J14" s="39">
        <v>39.81</v>
      </c>
      <c r="K14" s="209">
        <v>3.81</v>
      </c>
      <c r="L14" s="24"/>
      <c r="M14" s="209">
        <v>3.81</v>
      </c>
      <c r="N14" s="209">
        <v>20.55</v>
      </c>
      <c r="O14" s="198">
        <v>5</v>
      </c>
      <c r="P14" s="293"/>
      <c r="Q14" s="10"/>
      <c r="R14" s="50">
        <v>10</v>
      </c>
    </row>
    <row r="15" spans="1:18" s="6" customFormat="1" ht="12.75">
      <c r="A15" s="24">
        <v>5523</v>
      </c>
      <c r="B15" s="205" t="s">
        <v>49</v>
      </c>
      <c r="C15" s="205" t="s">
        <v>50</v>
      </c>
      <c r="D15" s="205" t="s">
        <v>51</v>
      </c>
      <c r="E15" s="205" t="s">
        <v>187</v>
      </c>
      <c r="F15" s="258"/>
      <c r="G15" s="259"/>
      <c r="H15" s="260" t="s">
        <v>97</v>
      </c>
      <c r="I15" s="259">
        <v>120</v>
      </c>
      <c r="J15" s="255">
        <v>34.2</v>
      </c>
      <c r="K15" s="256"/>
      <c r="L15" s="257"/>
      <c r="M15" s="256">
        <v>0</v>
      </c>
      <c r="N15" s="209">
        <v>120</v>
      </c>
      <c r="O15" s="198" t="s">
        <v>115</v>
      </c>
      <c r="P15" s="293"/>
      <c r="Q15" s="10"/>
      <c r="R15" s="50">
        <v>4</v>
      </c>
    </row>
    <row r="16" spans="1:18" s="6" customFormat="1" ht="12.75">
      <c r="A16" s="24">
        <v>4024</v>
      </c>
      <c r="B16" s="205" t="s">
        <v>61</v>
      </c>
      <c r="C16" s="205" t="s">
        <v>250</v>
      </c>
      <c r="D16" s="205" t="s">
        <v>89</v>
      </c>
      <c r="E16" s="205" t="s">
        <v>177</v>
      </c>
      <c r="F16" s="258"/>
      <c r="G16" s="259"/>
      <c r="H16" s="260" t="s">
        <v>97</v>
      </c>
      <c r="I16" s="259">
        <v>120</v>
      </c>
      <c r="J16" s="39">
        <v>36.55</v>
      </c>
      <c r="K16" s="209">
        <v>0.55</v>
      </c>
      <c r="L16" s="24"/>
      <c r="M16" s="209">
        <v>0.55</v>
      </c>
      <c r="N16" s="209">
        <v>120.55</v>
      </c>
      <c r="O16" s="198" t="s">
        <v>115</v>
      </c>
      <c r="P16" s="293"/>
      <c r="Q16" s="10"/>
      <c r="R16" s="50">
        <v>3</v>
      </c>
    </row>
    <row r="17" spans="1:18" s="6" customFormat="1" ht="12.75">
      <c r="A17" s="24">
        <v>3018</v>
      </c>
      <c r="B17" s="205" t="s">
        <v>53</v>
      </c>
      <c r="C17" s="205" t="s">
        <v>54</v>
      </c>
      <c r="D17" s="205" t="s">
        <v>55</v>
      </c>
      <c r="E17" s="205" t="s">
        <v>56</v>
      </c>
      <c r="F17" s="258"/>
      <c r="G17" s="259"/>
      <c r="H17" s="260" t="s">
        <v>97</v>
      </c>
      <c r="I17" s="259">
        <v>120</v>
      </c>
      <c r="J17" s="39">
        <v>36.84</v>
      </c>
      <c r="K17" s="209">
        <v>0.84</v>
      </c>
      <c r="L17" s="24"/>
      <c r="M17" s="209">
        <v>0.84</v>
      </c>
      <c r="N17" s="209">
        <v>120.84</v>
      </c>
      <c r="O17" s="198" t="s">
        <v>115</v>
      </c>
      <c r="P17" s="293"/>
      <c r="Q17" s="10"/>
      <c r="R17" s="50">
        <v>2</v>
      </c>
    </row>
    <row r="18" spans="1:18" s="6" customFormat="1" ht="13.5" thickBot="1">
      <c r="A18" s="114">
        <v>3027</v>
      </c>
      <c r="B18" s="247" t="s">
        <v>29</v>
      </c>
      <c r="C18" s="247" t="s">
        <v>30</v>
      </c>
      <c r="D18" s="247" t="s">
        <v>31</v>
      </c>
      <c r="E18" s="247" t="s">
        <v>178</v>
      </c>
      <c r="F18" s="46">
        <v>57.14</v>
      </c>
      <c r="G18" s="248">
        <v>11.14</v>
      </c>
      <c r="H18" s="114">
        <v>10</v>
      </c>
      <c r="I18" s="248">
        <v>21.14</v>
      </c>
      <c r="J18" s="261"/>
      <c r="K18" s="262"/>
      <c r="L18" s="263" t="s">
        <v>97</v>
      </c>
      <c r="M18" s="262">
        <v>100</v>
      </c>
      <c r="N18" s="248">
        <v>121.14</v>
      </c>
      <c r="O18" s="249" t="s">
        <v>115</v>
      </c>
      <c r="P18" s="293"/>
      <c r="Q18" s="10"/>
      <c r="R18" s="50">
        <v>1</v>
      </c>
    </row>
    <row r="19" spans="14:17" s="6" customFormat="1" ht="12.75">
      <c r="N19" s="50"/>
      <c r="P19" s="293"/>
      <c r="Q19" s="10"/>
    </row>
    <row r="20" spans="14:17" s="6" customFormat="1" ht="12.75">
      <c r="N20" s="50"/>
      <c r="P20" s="10"/>
      <c r="Q20" s="10"/>
    </row>
    <row r="21" spans="14:17" s="6" customFormat="1" ht="12.75">
      <c r="N21" s="50"/>
      <c r="P21" s="10"/>
      <c r="Q21" s="10"/>
    </row>
    <row r="22" spans="14:17" s="6" customFormat="1" ht="12.75">
      <c r="N22" s="50"/>
      <c r="P22" s="10"/>
      <c r="Q22" s="10"/>
    </row>
    <row r="23" spans="14:17" s="6" customFormat="1" ht="12.75">
      <c r="N23" s="50"/>
      <c r="P23" s="10"/>
      <c r="Q23" s="10"/>
    </row>
    <row r="24" spans="14:17" s="6" customFormat="1" ht="12.75">
      <c r="N24" s="50"/>
      <c r="P24" s="10"/>
      <c r="Q24" s="10"/>
    </row>
  </sheetData>
  <sheetProtection/>
  <mergeCells count="8">
    <mergeCell ref="N8:N9"/>
    <mergeCell ref="O8:O9"/>
    <mergeCell ref="A1:B1"/>
    <mergeCell ref="B8:B9"/>
    <mergeCell ref="C8:C9"/>
    <mergeCell ref="D8:E8"/>
    <mergeCell ref="F8:I8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9" width="10.25390625" style="1" customWidth="1"/>
    <col min="10" max="10" width="8.00390625" style="1" customWidth="1"/>
    <col min="11" max="18" width="9.125" style="1" customWidth="1"/>
    <col min="19" max="19" width="10.75390625" style="49" customWidth="1"/>
    <col min="20" max="20" width="9.125" style="1" customWidth="1"/>
    <col min="21" max="22" width="9.125" style="245" customWidth="1"/>
    <col min="23" max="16384" width="9.125" style="1" customWidth="1"/>
  </cols>
  <sheetData>
    <row r="1" spans="1:10" ht="33.75">
      <c r="A1" s="349"/>
      <c r="B1" s="349"/>
      <c r="C1" s="160" t="s">
        <v>438</v>
      </c>
      <c r="D1" s="160"/>
      <c r="E1" s="161"/>
      <c r="F1" s="203"/>
      <c r="G1" s="203"/>
      <c r="H1" s="74"/>
      <c r="I1" s="74"/>
      <c r="J1" s="74"/>
    </row>
    <row r="2" spans="3:10" ht="12.75">
      <c r="C2" s="74"/>
      <c r="D2" s="74"/>
      <c r="E2" s="162" t="s">
        <v>439</v>
      </c>
      <c r="F2" s="74"/>
      <c r="G2" s="74"/>
      <c r="H2" s="74"/>
      <c r="I2" s="74"/>
      <c r="J2" s="74"/>
    </row>
    <row r="3" spans="3:10" ht="12.75">
      <c r="C3" s="74"/>
      <c r="D3" s="74"/>
      <c r="E3" s="162"/>
      <c r="F3" s="74"/>
      <c r="G3" s="74"/>
      <c r="H3" s="74"/>
      <c r="I3" s="74"/>
      <c r="J3" s="74"/>
    </row>
    <row r="4" spans="2:20" s="74" customFormat="1" ht="13.5" thickBot="1">
      <c r="B4" s="75" t="s">
        <v>445</v>
      </c>
      <c r="C4" s="75"/>
      <c r="D4" s="75"/>
      <c r="E4" s="75"/>
      <c r="F4" s="76"/>
      <c r="G4" s="79"/>
      <c r="H4" s="80"/>
      <c r="S4" s="246"/>
      <c r="T4" s="246"/>
    </row>
    <row r="5" spans="3:20" s="74" customFormat="1" ht="13.5" thickBot="1">
      <c r="C5" s="81" t="s">
        <v>9</v>
      </c>
      <c r="D5" s="81"/>
      <c r="E5" s="82">
        <v>9</v>
      </c>
      <c r="G5" s="85"/>
      <c r="H5" s="86"/>
      <c r="S5" s="246"/>
      <c r="T5" s="246"/>
    </row>
    <row r="6" spans="7:20" s="74" customFormat="1" ht="12.75">
      <c r="G6" s="85"/>
      <c r="H6" s="86"/>
      <c r="S6" s="246"/>
      <c r="T6" s="246"/>
    </row>
    <row r="7" ht="13.5" thickBot="1"/>
    <row r="8" spans="1:23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8"/>
      <c r="I8" s="346" t="s">
        <v>133</v>
      </c>
      <c r="J8" s="347"/>
      <c r="K8" s="348"/>
      <c r="L8" s="346" t="s">
        <v>446</v>
      </c>
      <c r="M8" s="347"/>
      <c r="N8" s="347"/>
      <c r="O8" s="348"/>
      <c r="P8" s="346" t="s">
        <v>447</v>
      </c>
      <c r="Q8" s="347"/>
      <c r="R8" s="348"/>
      <c r="S8" s="344" t="s">
        <v>451</v>
      </c>
      <c r="T8" s="342" t="s">
        <v>6</v>
      </c>
      <c r="U8" s="10"/>
      <c r="V8" s="10"/>
      <c r="W8" s="50"/>
    </row>
    <row r="9" spans="1:23" s="6" customFormat="1" ht="13.5" thickBot="1">
      <c r="A9" s="18" t="s">
        <v>8</v>
      </c>
      <c r="B9" s="343"/>
      <c r="C9" s="343"/>
      <c r="D9" s="19"/>
      <c r="E9" s="20"/>
      <c r="F9" s="89" t="s">
        <v>1</v>
      </c>
      <c r="G9" s="22" t="s">
        <v>3</v>
      </c>
      <c r="H9" s="23" t="s">
        <v>13</v>
      </c>
      <c r="I9" s="89" t="s">
        <v>1</v>
      </c>
      <c r="J9" s="22" t="s">
        <v>3</v>
      </c>
      <c r="K9" s="23" t="s">
        <v>13</v>
      </c>
      <c r="L9" s="273" t="s">
        <v>1</v>
      </c>
      <c r="M9" s="22" t="s">
        <v>448</v>
      </c>
      <c r="N9" s="22" t="s">
        <v>449</v>
      </c>
      <c r="O9" s="23" t="s">
        <v>13</v>
      </c>
      <c r="P9" s="273" t="s">
        <v>1</v>
      </c>
      <c r="Q9" s="22" t="s">
        <v>450</v>
      </c>
      <c r="R9" s="23" t="s">
        <v>13</v>
      </c>
      <c r="S9" s="345"/>
      <c r="T9" s="343"/>
      <c r="U9" s="10"/>
      <c r="V9" s="10"/>
      <c r="W9" s="50" t="s">
        <v>13</v>
      </c>
    </row>
    <row r="10" spans="1:23" s="6" customFormat="1" ht="12.75">
      <c r="A10" s="111">
        <v>5508</v>
      </c>
      <c r="B10" s="204" t="s">
        <v>21</v>
      </c>
      <c r="C10" s="204" t="s">
        <v>50</v>
      </c>
      <c r="D10" s="204" t="s">
        <v>441</v>
      </c>
      <c r="E10" s="204" t="s">
        <v>442</v>
      </c>
      <c r="F10" s="264">
        <v>44.4</v>
      </c>
      <c r="G10" s="265"/>
      <c r="H10" s="266">
        <v>75.6</v>
      </c>
      <c r="I10" s="264">
        <v>32.44</v>
      </c>
      <c r="J10" s="265"/>
      <c r="K10" s="266">
        <v>67.56</v>
      </c>
      <c r="L10" s="274">
        <v>41.13</v>
      </c>
      <c r="M10" s="265">
        <v>32</v>
      </c>
      <c r="N10" s="265">
        <v>12</v>
      </c>
      <c r="O10" s="277">
        <v>44</v>
      </c>
      <c r="P10" s="274">
        <v>42.34</v>
      </c>
      <c r="Q10" s="265">
        <v>45</v>
      </c>
      <c r="R10" s="277">
        <v>45</v>
      </c>
      <c r="S10" s="36">
        <v>232.16</v>
      </c>
      <c r="T10" s="25">
        <v>1</v>
      </c>
      <c r="U10" s="293"/>
      <c r="V10" s="10"/>
      <c r="W10" s="50">
        <v>36</v>
      </c>
    </row>
    <row r="11" spans="1:23" s="6" customFormat="1" ht="12.75">
      <c r="A11" s="24">
        <v>4015</v>
      </c>
      <c r="B11" s="205" t="s">
        <v>21</v>
      </c>
      <c r="C11" s="205" t="s">
        <v>402</v>
      </c>
      <c r="D11" s="205" t="s">
        <v>137</v>
      </c>
      <c r="E11" s="205" t="s">
        <v>170</v>
      </c>
      <c r="F11" s="267">
        <v>45.5</v>
      </c>
      <c r="G11" s="268"/>
      <c r="H11" s="269">
        <v>74.5</v>
      </c>
      <c r="I11" s="267">
        <v>32.84</v>
      </c>
      <c r="J11" s="268"/>
      <c r="K11" s="269">
        <v>67.16</v>
      </c>
      <c r="L11" s="275">
        <v>42.69</v>
      </c>
      <c r="M11" s="278">
        <v>30</v>
      </c>
      <c r="N11" s="278">
        <v>13</v>
      </c>
      <c r="O11" s="279">
        <v>43</v>
      </c>
      <c r="P11" s="275">
        <v>46.5</v>
      </c>
      <c r="Q11" s="278">
        <v>47</v>
      </c>
      <c r="R11" s="279">
        <v>47</v>
      </c>
      <c r="S11" s="209">
        <v>231.66</v>
      </c>
      <c r="T11" s="198">
        <v>2</v>
      </c>
      <c r="U11" s="293"/>
      <c r="V11" s="10"/>
      <c r="W11" s="50">
        <v>32</v>
      </c>
    </row>
    <row r="12" spans="1:23" s="6" customFormat="1" ht="12.75">
      <c r="A12" s="24">
        <v>4019</v>
      </c>
      <c r="B12" s="205" t="s">
        <v>147</v>
      </c>
      <c r="C12" s="205" t="s">
        <v>402</v>
      </c>
      <c r="D12" s="205" t="s">
        <v>148</v>
      </c>
      <c r="E12" s="205" t="s">
        <v>444</v>
      </c>
      <c r="F12" s="267">
        <v>53.67</v>
      </c>
      <c r="G12" s="268"/>
      <c r="H12" s="269">
        <v>66.33</v>
      </c>
      <c r="I12" s="267">
        <v>34.36</v>
      </c>
      <c r="J12" s="268"/>
      <c r="K12" s="269">
        <v>65.64</v>
      </c>
      <c r="L12" s="275">
        <v>45.46</v>
      </c>
      <c r="M12" s="278">
        <v>27</v>
      </c>
      <c r="N12" s="278">
        <v>16</v>
      </c>
      <c r="O12" s="279">
        <v>43</v>
      </c>
      <c r="P12" s="275">
        <v>44.61</v>
      </c>
      <c r="Q12" s="278">
        <v>20</v>
      </c>
      <c r="R12" s="279">
        <v>20</v>
      </c>
      <c r="S12" s="209">
        <v>194.97</v>
      </c>
      <c r="T12" s="198">
        <v>3</v>
      </c>
      <c r="U12" s="293"/>
      <c r="V12" s="10"/>
      <c r="W12" s="50">
        <v>28</v>
      </c>
    </row>
    <row r="13" spans="1:23" s="6" customFormat="1" ht="12.75">
      <c r="A13" s="24">
        <v>3304</v>
      </c>
      <c r="B13" s="205" t="s">
        <v>49</v>
      </c>
      <c r="C13" s="205" t="s">
        <v>251</v>
      </c>
      <c r="D13" s="205" t="s">
        <v>252</v>
      </c>
      <c r="E13" s="205" t="s">
        <v>253</v>
      </c>
      <c r="F13" s="267">
        <v>57.74</v>
      </c>
      <c r="G13" s="268">
        <v>5</v>
      </c>
      <c r="H13" s="269">
        <v>57.26</v>
      </c>
      <c r="I13" s="267">
        <v>39.81</v>
      </c>
      <c r="J13" s="268"/>
      <c r="K13" s="269">
        <v>60.19</v>
      </c>
      <c r="L13" s="275">
        <v>46.6</v>
      </c>
      <c r="M13" s="278">
        <v>24</v>
      </c>
      <c r="N13" s="278">
        <v>16</v>
      </c>
      <c r="O13" s="279">
        <v>40</v>
      </c>
      <c r="P13" s="275">
        <v>55.25</v>
      </c>
      <c r="Q13" s="278">
        <v>26</v>
      </c>
      <c r="R13" s="279">
        <v>26</v>
      </c>
      <c r="S13" s="209">
        <v>183.45</v>
      </c>
      <c r="T13" s="198">
        <v>4</v>
      </c>
      <c r="U13" s="293"/>
      <c r="V13" s="10"/>
      <c r="W13" s="50">
        <v>24</v>
      </c>
    </row>
    <row r="14" spans="1:23" s="6" customFormat="1" ht="12.75">
      <c r="A14" s="24">
        <v>6506</v>
      </c>
      <c r="B14" s="205" t="s">
        <v>401</v>
      </c>
      <c r="C14" s="205" t="s">
        <v>72</v>
      </c>
      <c r="D14" s="205" t="s">
        <v>73</v>
      </c>
      <c r="E14" s="205"/>
      <c r="F14" s="267">
        <v>53.71</v>
      </c>
      <c r="G14" s="268">
        <v>5</v>
      </c>
      <c r="H14" s="269">
        <v>61.29</v>
      </c>
      <c r="I14" s="267">
        <v>38.06</v>
      </c>
      <c r="J14" s="268">
        <v>5</v>
      </c>
      <c r="K14" s="269">
        <v>56.94</v>
      </c>
      <c r="L14" s="275">
        <v>46.31</v>
      </c>
      <c r="M14" s="278">
        <v>12</v>
      </c>
      <c r="N14" s="278">
        <v>8</v>
      </c>
      <c r="O14" s="279">
        <v>20</v>
      </c>
      <c r="P14" s="275">
        <v>46.12</v>
      </c>
      <c r="Q14" s="278">
        <v>42</v>
      </c>
      <c r="R14" s="279">
        <v>42</v>
      </c>
      <c r="S14" s="209">
        <v>180.23</v>
      </c>
      <c r="T14" s="198">
        <v>5</v>
      </c>
      <c r="U14" s="293"/>
      <c r="V14" s="10"/>
      <c r="W14" s="50">
        <v>20</v>
      </c>
    </row>
    <row r="15" spans="1:23" s="6" customFormat="1" ht="12.75">
      <c r="A15" s="24">
        <v>4024</v>
      </c>
      <c r="B15" s="205" t="s">
        <v>61</v>
      </c>
      <c r="C15" s="205" t="s">
        <v>250</v>
      </c>
      <c r="D15" s="205" t="s">
        <v>89</v>
      </c>
      <c r="E15" s="205" t="s">
        <v>177</v>
      </c>
      <c r="F15" s="267"/>
      <c r="G15" s="268" t="s">
        <v>97</v>
      </c>
      <c r="H15" s="269">
        <v>0</v>
      </c>
      <c r="I15" s="267">
        <v>36.55</v>
      </c>
      <c r="J15" s="268"/>
      <c r="K15" s="269">
        <v>63.45</v>
      </c>
      <c r="L15" s="275">
        <v>42.21</v>
      </c>
      <c r="M15" s="278">
        <v>20</v>
      </c>
      <c r="N15" s="278">
        <v>20</v>
      </c>
      <c r="O15" s="279">
        <v>40</v>
      </c>
      <c r="P15" s="275">
        <v>44.62</v>
      </c>
      <c r="Q15" s="278">
        <v>42</v>
      </c>
      <c r="R15" s="279">
        <v>42</v>
      </c>
      <c r="S15" s="209">
        <v>145.45</v>
      </c>
      <c r="T15" s="198">
        <v>6</v>
      </c>
      <c r="U15" s="293"/>
      <c r="V15" s="10"/>
      <c r="W15" s="50">
        <v>16</v>
      </c>
    </row>
    <row r="16" spans="1:23" s="6" customFormat="1" ht="12.75">
      <c r="A16" s="24">
        <v>3018</v>
      </c>
      <c r="B16" s="205" t="s">
        <v>53</v>
      </c>
      <c r="C16" s="205" t="s">
        <v>54</v>
      </c>
      <c r="D16" s="205" t="s">
        <v>55</v>
      </c>
      <c r="E16" s="205" t="s">
        <v>56</v>
      </c>
      <c r="F16" s="267"/>
      <c r="G16" s="268" t="s">
        <v>97</v>
      </c>
      <c r="H16" s="269">
        <v>0</v>
      </c>
      <c r="I16" s="267">
        <v>36.84</v>
      </c>
      <c r="J16" s="268"/>
      <c r="K16" s="269">
        <v>63.16</v>
      </c>
      <c r="L16" s="275">
        <v>45.61</v>
      </c>
      <c r="M16" s="278">
        <v>27</v>
      </c>
      <c r="N16" s="278">
        <v>13</v>
      </c>
      <c r="O16" s="279">
        <v>40</v>
      </c>
      <c r="P16" s="275">
        <v>51.52</v>
      </c>
      <c r="Q16" s="278">
        <v>37</v>
      </c>
      <c r="R16" s="279">
        <v>37</v>
      </c>
      <c r="S16" s="209">
        <v>140.16</v>
      </c>
      <c r="T16" s="198">
        <v>7</v>
      </c>
      <c r="U16" s="293"/>
      <c r="V16" s="10"/>
      <c r="W16" s="50">
        <v>12</v>
      </c>
    </row>
    <row r="17" spans="1:23" s="6" customFormat="1" ht="12.75">
      <c r="A17" s="24">
        <v>3027</v>
      </c>
      <c r="B17" s="205" t="s">
        <v>29</v>
      </c>
      <c r="C17" s="205" t="s">
        <v>30</v>
      </c>
      <c r="D17" s="205" t="s">
        <v>31</v>
      </c>
      <c r="E17" s="205" t="s">
        <v>178</v>
      </c>
      <c r="F17" s="267">
        <v>57.14</v>
      </c>
      <c r="G17" s="268">
        <v>10</v>
      </c>
      <c r="H17" s="269">
        <v>52.86</v>
      </c>
      <c r="I17" s="267"/>
      <c r="J17" s="268" t="s">
        <v>97</v>
      </c>
      <c r="K17" s="269">
        <v>0</v>
      </c>
      <c r="L17" s="275">
        <v>44.63</v>
      </c>
      <c r="M17" s="278">
        <v>27</v>
      </c>
      <c r="N17" s="278">
        <v>16</v>
      </c>
      <c r="O17" s="279">
        <v>43</v>
      </c>
      <c r="P17" s="275">
        <v>53.74</v>
      </c>
      <c r="Q17" s="278">
        <v>38</v>
      </c>
      <c r="R17" s="279">
        <v>38</v>
      </c>
      <c r="S17" s="209">
        <v>133.86</v>
      </c>
      <c r="T17" s="198">
        <v>8</v>
      </c>
      <c r="U17" s="293"/>
      <c r="V17" s="10"/>
      <c r="W17" s="50">
        <v>8</v>
      </c>
    </row>
    <row r="18" spans="1:23" s="6" customFormat="1" ht="13.5" thickBot="1">
      <c r="A18" s="114">
        <v>5523</v>
      </c>
      <c r="B18" s="247" t="s">
        <v>49</v>
      </c>
      <c r="C18" s="247" t="s">
        <v>50</v>
      </c>
      <c r="D18" s="247" t="s">
        <v>51</v>
      </c>
      <c r="E18" s="247" t="s">
        <v>187</v>
      </c>
      <c r="F18" s="270"/>
      <c r="G18" s="271" t="s">
        <v>97</v>
      </c>
      <c r="H18" s="272">
        <v>0</v>
      </c>
      <c r="I18" s="270">
        <v>34.2</v>
      </c>
      <c r="J18" s="271"/>
      <c r="K18" s="272">
        <v>65.8</v>
      </c>
      <c r="L18" s="276" t="s">
        <v>97</v>
      </c>
      <c r="M18" s="280"/>
      <c r="N18" s="280"/>
      <c r="O18" s="281">
        <v>0</v>
      </c>
      <c r="P18" s="276">
        <v>19.77</v>
      </c>
      <c r="Q18" s="280">
        <v>9</v>
      </c>
      <c r="R18" s="281">
        <v>9</v>
      </c>
      <c r="S18" s="248">
        <v>74.8</v>
      </c>
      <c r="T18" s="249">
        <v>9</v>
      </c>
      <c r="U18" s="293"/>
      <c r="V18" s="10"/>
      <c r="W18" s="50">
        <v>4</v>
      </c>
    </row>
    <row r="19" spans="19:22" s="6" customFormat="1" ht="12.75">
      <c r="S19" s="50"/>
      <c r="U19" s="10"/>
      <c r="V19" s="10"/>
    </row>
    <row r="20" spans="19:22" s="6" customFormat="1" ht="12.75">
      <c r="S20" s="50"/>
      <c r="U20" s="10"/>
      <c r="V20" s="10"/>
    </row>
    <row r="21" spans="19:22" s="6" customFormat="1" ht="12.75">
      <c r="S21" s="50"/>
      <c r="U21" s="10"/>
      <c r="V21" s="10"/>
    </row>
    <row r="22" spans="19:22" s="6" customFormat="1" ht="12.75">
      <c r="S22" s="50"/>
      <c r="U22" s="10"/>
      <c r="V22" s="10"/>
    </row>
    <row r="23" spans="19:22" s="6" customFormat="1" ht="12.75">
      <c r="S23" s="50"/>
      <c r="U23" s="10"/>
      <c r="V23" s="10"/>
    </row>
  </sheetData>
  <sheetProtection/>
  <mergeCells count="10">
    <mergeCell ref="S8:S9"/>
    <mergeCell ref="T8:T9"/>
    <mergeCell ref="L8:O8"/>
    <mergeCell ref="P8:R8"/>
    <mergeCell ref="A1:B1"/>
    <mergeCell ref="B8:B9"/>
    <mergeCell ref="C8:C9"/>
    <mergeCell ref="D8:E8"/>
    <mergeCell ref="F8:H8"/>
    <mergeCell ref="I8:K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160" t="s">
        <v>438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439</v>
      </c>
    </row>
    <row r="3" ht="13.5" thickBot="1">
      <c r="E3" s="5"/>
    </row>
    <row r="4" spans="1:9" ht="13.5" thickBot="1">
      <c r="A4" s="74"/>
      <c r="B4" s="75" t="s">
        <v>452</v>
      </c>
      <c r="C4" s="32"/>
      <c r="D4" s="32"/>
      <c r="E4" s="32"/>
      <c r="F4" s="2"/>
      <c r="G4" s="12" t="s">
        <v>116</v>
      </c>
      <c r="H4" s="78">
        <v>182</v>
      </c>
      <c r="I4" s="9"/>
    </row>
    <row r="5" spans="3:9" ht="13.5" thickBot="1">
      <c r="C5" s="15" t="s">
        <v>9</v>
      </c>
      <c r="D5" s="15"/>
      <c r="E5" s="16">
        <v>6</v>
      </c>
      <c r="G5" s="13" t="s">
        <v>117</v>
      </c>
      <c r="H5" s="84">
        <v>46</v>
      </c>
      <c r="I5" s="10"/>
    </row>
    <row r="6" spans="7:9" ht="13.5" thickBot="1">
      <c r="G6" s="14" t="s">
        <v>118</v>
      </c>
      <c r="H6" s="88">
        <v>69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282">
        <v>4015</v>
      </c>
      <c r="B10" s="112" t="s">
        <v>21</v>
      </c>
      <c r="C10" s="112" t="s">
        <v>402</v>
      </c>
      <c r="D10" s="112" t="s">
        <v>137</v>
      </c>
      <c r="E10" s="282" t="s">
        <v>170</v>
      </c>
      <c r="F10" s="286">
        <v>44.12</v>
      </c>
      <c r="G10" s="287"/>
      <c r="H10" s="288"/>
      <c r="I10" s="287">
        <v>0</v>
      </c>
      <c r="J10" s="287">
        <v>0</v>
      </c>
      <c r="K10" s="25">
        <v>1</v>
      </c>
      <c r="N10" s="50">
        <v>6</v>
      </c>
    </row>
    <row r="11" spans="1:14" s="6" customFormat="1" ht="12.75">
      <c r="A11" s="119">
        <v>3027</v>
      </c>
      <c r="B11" s="120" t="s">
        <v>29</v>
      </c>
      <c r="C11" s="121" t="s">
        <v>30</v>
      </c>
      <c r="D11" s="121" t="s">
        <v>31</v>
      </c>
      <c r="E11" s="121" t="s">
        <v>178</v>
      </c>
      <c r="F11" s="283">
        <v>51.88</v>
      </c>
      <c r="G11" s="284">
        <v>5.88</v>
      </c>
      <c r="H11" s="285"/>
      <c r="I11" s="284">
        <v>5.88</v>
      </c>
      <c r="J11" s="284">
        <v>5.88</v>
      </c>
      <c r="K11" s="125">
        <v>2</v>
      </c>
      <c r="N11" s="50">
        <v>5</v>
      </c>
    </row>
    <row r="12" spans="1:14" s="6" customFormat="1" ht="12.75">
      <c r="A12" s="119">
        <v>4019</v>
      </c>
      <c r="B12" s="120" t="s">
        <v>147</v>
      </c>
      <c r="C12" s="121" t="s">
        <v>402</v>
      </c>
      <c r="D12" s="121" t="s">
        <v>443</v>
      </c>
      <c r="E12" s="121" t="s">
        <v>444</v>
      </c>
      <c r="F12" s="283">
        <v>50.37</v>
      </c>
      <c r="G12" s="284">
        <v>4.37</v>
      </c>
      <c r="H12" s="285">
        <v>5</v>
      </c>
      <c r="I12" s="284">
        <v>9.37</v>
      </c>
      <c r="J12" s="284">
        <v>9.37</v>
      </c>
      <c r="K12" s="125">
        <v>3</v>
      </c>
      <c r="N12" s="50">
        <v>4</v>
      </c>
    </row>
    <row r="13" spans="1:14" s="6" customFormat="1" ht="12.75">
      <c r="A13" s="119">
        <v>6506</v>
      </c>
      <c r="B13" s="120" t="s">
        <v>401</v>
      </c>
      <c r="C13" s="121" t="s">
        <v>72</v>
      </c>
      <c r="D13" s="121" t="s">
        <v>73</v>
      </c>
      <c r="E13" s="121"/>
      <c r="F13" s="283">
        <v>58.24</v>
      </c>
      <c r="G13" s="284">
        <v>12.24</v>
      </c>
      <c r="H13" s="285">
        <v>5</v>
      </c>
      <c r="I13" s="284">
        <v>17.24</v>
      </c>
      <c r="J13" s="284">
        <v>17.24</v>
      </c>
      <c r="K13" s="125">
        <v>4</v>
      </c>
      <c r="N13" s="50">
        <v>3</v>
      </c>
    </row>
    <row r="14" spans="1:14" s="6" customFormat="1" ht="12.75">
      <c r="A14" s="119">
        <v>3304</v>
      </c>
      <c r="B14" s="120" t="s">
        <v>49</v>
      </c>
      <c r="C14" s="121" t="s">
        <v>251</v>
      </c>
      <c r="D14" s="121" t="s">
        <v>252</v>
      </c>
      <c r="E14" s="121" t="s">
        <v>253</v>
      </c>
      <c r="F14" s="283">
        <v>59.73</v>
      </c>
      <c r="G14" s="284">
        <v>13.73</v>
      </c>
      <c r="H14" s="285">
        <v>5</v>
      </c>
      <c r="I14" s="284">
        <v>18.73</v>
      </c>
      <c r="J14" s="284">
        <v>18.73</v>
      </c>
      <c r="K14" s="125">
        <v>5</v>
      </c>
      <c r="N14" s="50">
        <v>2</v>
      </c>
    </row>
    <row r="15" spans="1:15" ht="13.5" thickBot="1">
      <c r="A15" s="45">
        <v>5508</v>
      </c>
      <c r="B15" s="45" t="s">
        <v>21</v>
      </c>
      <c r="C15" s="45" t="s">
        <v>50</v>
      </c>
      <c r="D15" s="45" t="s">
        <v>441</v>
      </c>
      <c r="E15" s="45" t="s">
        <v>442</v>
      </c>
      <c r="F15" s="261"/>
      <c r="G15" s="289"/>
      <c r="H15" s="290" t="s">
        <v>97</v>
      </c>
      <c r="I15" s="289">
        <v>120</v>
      </c>
      <c r="J15" s="289">
        <v>120</v>
      </c>
      <c r="K15" s="41" t="s">
        <v>115</v>
      </c>
      <c r="L15" s="6"/>
      <c r="M15" s="6"/>
      <c r="N15" s="50">
        <v>1</v>
      </c>
      <c r="O15" s="6"/>
    </row>
  </sheetData>
  <sheetProtection/>
  <mergeCells count="7">
    <mergeCell ref="K8:K9"/>
    <mergeCell ref="A1:B1"/>
    <mergeCell ref="B8:B9"/>
    <mergeCell ref="C8:C9"/>
    <mergeCell ref="D8:E8"/>
    <mergeCell ref="F8:I8"/>
    <mergeCell ref="J8:J9"/>
  </mergeCells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160" t="s">
        <v>454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455</v>
      </c>
    </row>
    <row r="3" ht="13.5" thickBot="1">
      <c r="E3" s="5"/>
    </row>
    <row r="4" spans="2:12" s="74" customFormat="1" ht="13.5" thickBot="1">
      <c r="B4" s="294" t="s">
        <v>456</v>
      </c>
      <c r="C4" s="32"/>
      <c r="D4" s="32"/>
      <c r="E4" s="32"/>
      <c r="F4" s="2"/>
      <c r="G4" s="12" t="s">
        <v>116</v>
      </c>
      <c r="H4" s="78">
        <v>184</v>
      </c>
      <c r="I4" s="79"/>
      <c r="J4" s="80"/>
      <c r="K4" s="77" t="s">
        <v>116</v>
      </c>
      <c r="L4" s="78">
        <v>154</v>
      </c>
    </row>
    <row r="5" spans="3:12" s="74" customFormat="1" ht="13.5" thickBot="1">
      <c r="C5" s="15" t="s">
        <v>9</v>
      </c>
      <c r="D5" s="15"/>
      <c r="E5" s="16">
        <v>59</v>
      </c>
      <c r="F5" s="1"/>
      <c r="G5" s="13" t="s">
        <v>117</v>
      </c>
      <c r="H5" s="84">
        <v>57</v>
      </c>
      <c r="I5" s="85"/>
      <c r="J5" s="86"/>
      <c r="K5" s="83" t="s">
        <v>117</v>
      </c>
      <c r="L5" s="84">
        <v>45</v>
      </c>
    </row>
    <row r="6" spans="3:12" s="74" customFormat="1" ht="13.5" thickBot="1">
      <c r="C6" s="1"/>
      <c r="D6" s="1"/>
      <c r="E6" s="1"/>
      <c r="F6" s="1"/>
      <c r="G6" s="14" t="s">
        <v>118</v>
      </c>
      <c r="H6" s="88">
        <v>86</v>
      </c>
      <c r="I6" s="85"/>
      <c r="J6" s="86"/>
      <c r="K6" s="87" t="s">
        <v>118</v>
      </c>
      <c r="L6" s="88">
        <v>68</v>
      </c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133</v>
      </c>
      <c r="G8" s="347"/>
      <c r="H8" s="347"/>
      <c r="I8" s="348"/>
      <c r="J8" s="346" t="s">
        <v>0</v>
      </c>
      <c r="K8" s="347"/>
      <c r="L8" s="347"/>
      <c r="M8" s="348"/>
      <c r="N8" s="344" t="s">
        <v>5</v>
      </c>
      <c r="O8" s="342" t="s">
        <v>6</v>
      </c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R9" s="50" t="s">
        <v>13</v>
      </c>
    </row>
    <row r="10" spans="1:18" s="6" customFormat="1" ht="12.75">
      <c r="A10" s="42">
        <v>67</v>
      </c>
      <c r="B10" s="42" t="s">
        <v>53</v>
      </c>
      <c r="C10" s="42" t="s">
        <v>54</v>
      </c>
      <c r="D10" s="42" t="s">
        <v>55</v>
      </c>
      <c r="E10" s="42" t="s">
        <v>56</v>
      </c>
      <c r="F10" s="286">
        <v>49.72</v>
      </c>
      <c r="G10" s="287">
        <v>0</v>
      </c>
      <c r="H10" s="288"/>
      <c r="I10" s="287">
        <v>0</v>
      </c>
      <c r="J10" s="286">
        <v>42.21</v>
      </c>
      <c r="K10" s="287">
        <v>0</v>
      </c>
      <c r="L10" s="288"/>
      <c r="M10" s="253">
        <v>0</v>
      </c>
      <c r="N10" s="305">
        <v>0</v>
      </c>
      <c r="O10" s="25">
        <v>1</v>
      </c>
      <c r="P10" s="10"/>
      <c r="R10" s="50">
        <v>118</v>
      </c>
    </row>
    <row r="11" spans="1:18" s="6" customFormat="1" ht="12.75">
      <c r="A11" s="43">
        <v>64</v>
      </c>
      <c r="B11" s="43" t="s">
        <v>29</v>
      </c>
      <c r="C11" s="43" t="s">
        <v>457</v>
      </c>
      <c r="D11" s="43" t="s">
        <v>31</v>
      </c>
      <c r="E11" s="43" t="s">
        <v>178</v>
      </c>
      <c r="F11" s="300">
        <v>48.16</v>
      </c>
      <c r="G11" s="301">
        <v>0</v>
      </c>
      <c r="H11" s="302"/>
      <c r="I11" s="301">
        <v>0</v>
      </c>
      <c r="J11" s="300">
        <v>44.12</v>
      </c>
      <c r="K11" s="301">
        <v>0</v>
      </c>
      <c r="L11" s="302"/>
      <c r="M11" s="301">
        <v>0</v>
      </c>
      <c r="N11" s="306">
        <v>0</v>
      </c>
      <c r="O11" s="27">
        <v>2</v>
      </c>
      <c r="P11" s="10"/>
      <c r="R11" s="50">
        <v>116</v>
      </c>
    </row>
    <row r="12" spans="1:18" s="6" customFormat="1" ht="12.75">
      <c r="A12" s="43">
        <v>76</v>
      </c>
      <c r="B12" s="43" t="s">
        <v>225</v>
      </c>
      <c r="C12" s="43" t="s">
        <v>431</v>
      </c>
      <c r="D12" s="43" t="s">
        <v>227</v>
      </c>
      <c r="E12" s="43" t="s">
        <v>227</v>
      </c>
      <c r="F12" s="300">
        <v>51.07</v>
      </c>
      <c r="G12" s="301">
        <v>0</v>
      </c>
      <c r="H12" s="302"/>
      <c r="I12" s="301">
        <v>0</v>
      </c>
      <c r="J12" s="300">
        <v>43.75</v>
      </c>
      <c r="K12" s="301">
        <v>0</v>
      </c>
      <c r="L12" s="302"/>
      <c r="M12" s="301">
        <v>0</v>
      </c>
      <c r="N12" s="307">
        <v>0</v>
      </c>
      <c r="O12" s="27">
        <v>3</v>
      </c>
      <c r="R12" s="50">
        <v>114</v>
      </c>
    </row>
    <row r="13" spans="1:18" s="6" customFormat="1" ht="12.75">
      <c r="A13" s="43">
        <v>63</v>
      </c>
      <c r="B13" s="43" t="s">
        <v>49</v>
      </c>
      <c r="C13" s="43" t="s">
        <v>458</v>
      </c>
      <c r="D13" s="43" t="s">
        <v>252</v>
      </c>
      <c r="E13" s="43"/>
      <c r="F13" s="300">
        <v>51.81</v>
      </c>
      <c r="G13" s="301">
        <v>0</v>
      </c>
      <c r="H13" s="302"/>
      <c r="I13" s="301">
        <v>0</v>
      </c>
      <c r="J13" s="300">
        <v>44.32</v>
      </c>
      <c r="K13" s="301">
        <v>0</v>
      </c>
      <c r="L13" s="302"/>
      <c r="M13" s="301">
        <v>0</v>
      </c>
      <c r="N13" s="307">
        <v>0</v>
      </c>
      <c r="O13" s="27">
        <v>4</v>
      </c>
      <c r="R13" s="50">
        <v>112</v>
      </c>
    </row>
    <row r="14" spans="1:18" s="6" customFormat="1" ht="12.75">
      <c r="A14" s="43">
        <v>73</v>
      </c>
      <c r="B14" s="43" t="s">
        <v>77</v>
      </c>
      <c r="C14" s="43" t="s">
        <v>78</v>
      </c>
      <c r="D14" s="43" t="s">
        <v>254</v>
      </c>
      <c r="E14" s="43" t="s">
        <v>209</v>
      </c>
      <c r="F14" s="300">
        <v>56.21</v>
      </c>
      <c r="G14" s="301">
        <v>0</v>
      </c>
      <c r="H14" s="302"/>
      <c r="I14" s="301">
        <v>0</v>
      </c>
      <c r="J14" s="300">
        <v>44.75</v>
      </c>
      <c r="K14" s="301">
        <v>0</v>
      </c>
      <c r="L14" s="302"/>
      <c r="M14" s="301">
        <v>0</v>
      </c>
      <c r="N14" s="307">
        <v>0</v>
      </c>
      <c r="O14" s="27">
        <v>5</v>
      </c>
      <c r="R14" s="50">
        <v>110</v>
      </c>
    </row>
    <row r="15" spans="1:18" s="6" customFormat="1" ht="12.75">
      <c r="A15" s="43">
        <v>60</v>
      </c>
      <c r="B15" s="43" t="s">
        <v>159</v>
      </c>
      <c r="C15" s="43" t="s">
        <v>160</v>
      </c>
      <c r="D15" s="43" t="s">
        <v>459</v>
      </c>
      <c r="E15" s="43" t="s">
        <v>162</v>
      </c>
      <c r="F15" s="300">
        <v>56.69</v>
      </c>
      <c r="G15" s="301">
        <v>0</v>
      </c>
      <c r="H15" s="302"/>
      <c r="I15" s="301">
        <v>0</v>
      </c>
      <c r="J15" s="37">
        <v>48.78</v>
      </c>
      <c r="K15" s="31">
        <v>3.78</v>
      </c>
      <c r="L15" s="38"/>
      <c r="M15" s="31">
        <v>3.78</v>
      </c>
      <c r="N15" s="30">
        <v>3.78</v>
      </c>
      <c r="O15" s="27">
        <v>6</v>
      </c>
      <c r="R15" s="50">
        <v>108</v>
      </c>
    </row>
    <row r="16" spans="1:18" s="6" customFormat="1" ht="12.75">
      <c r="A16" s="43">
        <v>31</v>
      </c>
      <c r="B16" s="43" t="s">
        <v>102</v>
      </c>
      <c r="C16" s="43" t="s">
        <v>62</v>
      </c>
      <c r="D16" s="43" t="s">
        <v>113</v>
      </c>
      <c r="E16" s="43"/>
      <c r="F16" s="300">
        <v>38.44</v>
      </c>
      <c r="G16" s="301">
        <v>0</v>
      </c>
      <c r="H16" s="302"/>
      <c r="I16" s="301">
        <v>0</v>
      </c>
      <c r="J16" s="37">
        <v>33.78</v>
      </c>
      <c r="K16" s="31">
        <v>0</v>
      </c>
      <c r="L16" s="38">
        <v>5</v>
      </c>
      <c r="M16" s="31">
        <v>5</v>
      </c>
      <c r="N16" s="30">
        <v>5</v>
      </c>
      <c r="O16" s="27">
        <v>7</v>
      </c>
      <c r="R16" s="50">
        <v>106</v>
      </c>
    </row>
    <row r="17" spans="1:18" s="6" customFormat="1" ht="12.75">
      <c r="A17" s="43">
        <v>52</v>
      </c>
      <c r="B17" s="43" t="s">
        <v>102</v>
      </c>
      <c r="C17" s="43" t="s">
        <v>39</v>
      </c>
      <c r="D17" s="43" t="s">
        <v>103</v>
      </c>
      <c r="E17" s="43"/>
      <c r="F17" s="37">
        <v>44.31</v>
      </c>
      <c r="G17" s="31">
        <v>0</v>
      </c>
      <c r="H17" s="38">
        <v>5</v>
      </c>
      <c r="I17" s="31">
        <v>5</v>
      </c>
      <c r="J17" s="300">
        <v>36.21</v>
      </c>
      <c r="K17" s="301">
        <v>0</v>
      </c>
      <c r="L17" s="302"/>
      <c r="M17" s="303">
        <v>0</v>
      </c>
      <c r="N17" s="26">
        <v>5</v>
      </c>
      <c r="O17" s="27">
        <v>8</v>
      </c>
      <c r="R17" s="50">
        <v>104</v>
      </c>
    </row>
    <row r="18" spans="1:18" s="6" customFormat="1" ht="12.75">
      <c r="A18" s="43">
        <v>55</v>
      </c>
      <c r="B18" s="43" t="s">
        <v>139</v>
      </c>
      <c r="C18" s="43" t="s">
        <v>39</v>
      </c>
      <c r="D18" s="43" t="s">
        <v>43</v>
      </c>
      <c r="E18" s="43" t="s">
        <v>460</v>
      </c>
      <c r="F18" s="39">
        <v>44.44</v>
      </c>
      <c r="G18" s="26">
        <v>0</v>
      </c>
      <c r="H18" s="40">
        <v>5</v>
      </c>
      <c r="I18" s="26">
        <v>5</v>
      </c>
      <c r="J18" s="255">
        <v>38.59</v>
      </c>
      <c r="K18" s="303">
        <v>0</v>
      </c>
      <c r="L18" s="304"/>
      <c r="M18" s="303">
        <v>0</v>
      </c>
      <c r="N18" s="26">
        <v>5</v>
      </c>
      <c r="O18" s="27">
        <v>9</v>
      </c>
      <c r="R18" s="50">
        <v>102</v>
      </c>
    </row>
    <row r="19" spans="1:18" s="6" customFormat="1" ht="12.75">
      <c r="A19" s="43">
        <v>47</v>
      </c>
      <c r="B19" s="43" t="s">
        <v>225</v>
      </c>
      <c r="C19" s="43" t="s">
        <v>39</v>
      </c>
      <c r="D19" s="43" t="s">
        <v>301</v>
      </c>
      <c r="E19" s="43" t="s">
        <v>302</v>
      </c>
      <c r="F19" s="39">
        <v>52.53</v>
      </c>
      <c r="G19" s="26">
        <v>0</v>
      </c>
      <c r="H19" s="40">
        <v>5</v>
      </c>
      <c r="I19" s="26">
        <v>5</v>
      </c>
      <c r="J19" s="255">
        <v>42.56</v>
      </c>
      <c r="K19" s="303">
        <v>0</v>
      </c>
      <c r="L19" s="304"/>
      <c r="M19" s="303">
        <v>0</v>
      </c>
      <c r="N19" s="26">
        <v>5</v>
      </c>
      <c r="O19" s="27">
        <v>10</v>
      </c>
      <c r="R19" s="50">
        <v>100</v>
      </c>
    </row>
    <row r="20" spans="1:18" s="6" customFormat="1" ht="12.75">
      <c r="A20" s="43">
        <v>48</v>
      </c>
      <c r="B20" s="43" t="s">
        <v>53</v>
      </c>
      <c r="C20" s="43" t="s">
        <v>39</v>
      </c>
      <c r="D20" s="43" t="s">
        <v>241</v>
      </c>
      <c r="E20" s="43" t="s">
        <v>66</v>
      </c>
      <c r="F20" s="39">
        <v>54</v>
      </c>
      <c r="G20" s="26">
        <v>0</v>
      </c>
      <c r="H20" s="40">
        <v>5</v>
      </c>
      <c r="I20" s="26">
        <v>5</v>
      </c>
      <c r="J20" s="255">
        <v>42.34</v>
      </c>
      <c r="K20" s="303">
        <v>0</v>
      </c>
      <c r="L20" s="304"/>
      <c r="M20" s="303">
        <v>0</v>
      </c>
      <c r="N20" s="26">
        <v>5</v>
      </c>
      <c r="O20" s="27">
        <v>11</v>
      </c>
      <c r="R20" s="50">
        <v>98</v>
      </c>
    </row>
    <row r="21" spans="1:18" s="6" customFormat="1" ht="12.75">
      <c r="A21" s="43">
        <v>53</v>
      </c>
      <c r="B21" s="43" t="s">
        <v>100</v>
      </c>
      <c r="C21" s="43" t="s">
        <v>30</v>
      </c>
      <c r="D21" s="43" t="s">
        <v>101</v>
      </c>
      <c r="E21" s="43"/>
      <c r="F21" s="39">
        <v>56.37</v>
      </c>
      <c r="G21" s="26">
        <v>0</v>
      </c>
      <c r="H21" s="40">
        <v>5</v>
      </c>
      <c r="I21" s="26">
        <v>5</v>
      </c>
      <c r="J21" s="255">
        <v>41.72</v>
      </c>
      <c r="K21" s="303">
        <v>0</v>
      </c>
      <c r="L21" s="304"/>
      <c r="M21" s="303">
        <v>0</v>
      </c>
      <c r="N21" s="26">
        <v>5</v>
      </c>
      <c r="O21" s="27">
        <v>12</v>
      </c>
      <c r="R21" s="50">
        <v>96</v>
      </c>
    </row>
    <row r="22" spans="1:18" s="6" customFormat="1" ht="12.75">
      <c r="A22" s="43">
        <v>66</v>
      </c>
      <c r="B22" s="43" t="s">
        <v>245</v>
      </c>
      <c r="C22" s="43" t="s">
        <v>54</v>
      </c>
      <c r="D22" s="43" t="s">
        <v>246</v>
      </c>
      <c r="E22" s="43"/>
      <c r="F22" s="255">
        <v>56.5</v>
      </c>
      <c r="G22" s="303">
        <v>0</v>
      </c>
      <c r="H22" s="304"/>
      <c r="I22" s="303">
        <v>0</v>
      </c>
      <c r="J22" s="39">
        <v>50.5</v>
      </c>
      <c r="K22" s="26">
        <v>5.5</v>
      </c>
      <c r="L22" s="40"/>
      <c r="M22" s="26">
        <v>5.5</v>
      </c>
      <c r="N22" s="26">
        <v>5.5</v>
      </c>
      <c r="O22" s="27">
        <v>13</v>
      </c>
      <c r="R22" s="50">
        <v>94</v>
      </c>
    </row>
    <row r="23" spans="1:18" s="6" customFormat="1" ht="12.75">
      <c r="A23" s="43">
        <v>32</v>
      </c>
      <c r="B23" s="43" t="s">
        <v>38</v>
      </c>
      <c r="C23" s="43" t="s">
        <v>75</v>
      </c>
      <c r="D23" s="43" t="s">
        <v>81</v>
      </c>
      <c r="E23" s="43"/>
      <c r="F23" s="300">
        <v>50.91</v>
      </c>
      <c r="G23" s="301">
        <v>0</v>
      </c>
      <c r="H23" s="302"/>
      <c r="I23" s="301">
        <v>0</v>
      </c>
      <c r="J23" s="37">
        <v>46</v>
      </c>
      <c r="K23" s="31">
        <v>1</v>
      </c>
      <c r="L23" s="38">
        <v>5</v>
      </c>
      <c r="M23" s="31">
        <v>6</v>
      </c>
      <c r="N23" s="31">
        <v>6</v>
      </c>
      <c r="O23" s="27">
        <v>14</v>
      </c>
      <c r="R23" s="50">
        <v>92</v>
      </c>
    </row>
    <row r="24" spans="1:18" s="6" customFormat="1" ht="12.75">
      <c r="A24" s="43">
        <v>49</v>
      </c>
      <c r="B24" s="43" t="s">
        <v>38</v>
      </c>
      <c r="C24" s="43" t="s">
        <v>39</v>
      </c>
      <c r="D24" s="43" t="s">
        <v>40</v>
      </c>
      <c r="E24" s="43" t="s">
        <v>41</v>
      </c>
      <c r="F24" s="37">
        <v>59.27</v>
      </c>
      <c r="G24" s="31">
        <v>2.27</v>
      </c>
      <c r="H24" s="38">
        <v>10</v>
      </c>
      <c r="I24" s="31">
        <v>12.27</v>
      </c>
      <c r="J24" s="300">
        <v>42.84</v>
      </c>
      <c r="K24" s="301">
        <v>0</v>
      </c>
      <c r="L24" s="302"/>
      <c r="M24" s="301">
        <v>0</v>
      </c>
      <c r="N24" s="31">
        <v>12.27</v>
      </c>
      <c r="O24" s="27">
        <v>15</v>
      </c>
      <c r="R24" s="50">
        <v>90</v>
      </c>
    </row>
    <row r="25" spans="1:18" s="6" customFormat="1" ht="12.75">
      <c r="A25" s="43">
        <v>69</v>
      </c>
      <c r="B25" s="43" t="s">
        <v>67</v>
      </c>
      <c r="C25" s="43" t="s">
        <v>54</v>
      </c>
      <c r="D25" s="43" t="s">
        <v>98</v>
      </c>
      <c r="E25" s="43" t="s">
        <v>99</v>
      </c>
      <c r="F25" s="37">
        <v>61.35</v>
      </c>
      <c r="G25" s="31">
        <v>4.35</v>
      </c>
      <c r="H25" s="38">
        <v>5</v>
      </c>
      <c r="I25" s="31">
        <v>9.35</v>
      </c>
      <c r="J25" s="37">
        <v>48.6</v>
      </c>
      <c r="K25" s="31">
        <v>3.6</v>
      </c>
      <c r="L25" s="38"/>
      <c r="M25" s="31">
        <v>3.6</v>
      </c>
      <c r="N25" s="30">
        <v>12.95</v>
      </c>
      <c r="O25" s="27">
        <v>16</v>
      </c>
      <c r="R25" s="50">
        <v>88</v>
      </c>
    </row>
    <row r="26" spans="1:18" s="6" customFormat="1" ht="12.75">
      <c r="A26" s="43">
        <v>59</v>
      </c>
      <c r="B26" s="43" t="s">
        <v>77</v>
      </c>
      <c r="C26" s="43" t="s">
        <v>78</v>
      </c>
      <c r="D26" s="43" t="s">
        <v>255</v>
      </c>
      <c r="E26" s="43" t="s">
        <v>256</v>
      </c>
      <c r="F26" s="39">
        <v>60.06</v>
      </c>
      <c r="G26" s="26">
        <v>3.06</v>
      </c>
      <c r="H26" s="40"/>
      <c r="I26" s="26">
        <v>3.06</v>
      </c>
      <c r="J26" s="39">
        <v>55.38</v>
      </c>
      <c r="K26" s="26">
        <v>10.38</v>
      </c>
      <c r="L26" s="40"/>
      <c r="M26" s="26">
        <v>10.38</v>
      </c>
      <c r="N26" s="26">
        <v>13.44</v>
      </c>
      <c r="O26" s="27">
        <v>17</v>
      </c>
      <c r="R26" s="50">
        <v>86</v>
      </c>
    </row>
    <row r="27" spans="1:18" ht="12.75">
      <c r="A27" s="43">
        <v>26</v>
      </c>
      <c r="B27" s="43" t="s">
        <v>217</v>
      </c>
      <c r="C27" s="44" t="s">
        <v>218</v>
      </c>
      <c r="D27" s="43" t="s">
        <v>219</v>
      </c>
      <c r="E27" s="43"/>
      <c r="F27" s="37">
        <v>60.09</v>
      </c>
      <c r="G27" s="31">
        <v>3.09</v>
      </c>
      <c r="H27" s="38">
        <v>10</v>
      </c>
      <c r="I27" s="31">
        <v>13.09</v>
      </c>
      <c r="J27" s="37">
        <v>46.56</v>
      </c>
      <c r="K27" s="31">
        <v>1.56</v>
      </c>
      <c r="L27" s="38"/>
      <c r="M27" s="26">
        <v>1.56</v>
      </c>
      <c r="N27" s="26">
        <v>14.65</v>
      </c>
      <c r="O27" s="27">
        <v>18</v>
      </c>
      <c r="R27" s="50">
        <v>84</v>
      </c>
    </row>
    <row r="28" spans="1:18" ht="12.75">
      <c r="A28" s="43">
        <v>19</v>
      </c>
      <c r="B28" s="43" t="s">
        <v>152</v>
      </c>
      <c r="C28" s="43" t="s">
        <v>153</v>
      </c>
      <c r="D28" s="43" t="s">
        <v>137</v>
      </c>
      <c r="E28" s="43" t="s">
        <v>461</v>
      </c>
      <c r="F28" s="37">
        <v>45.91</v>
      </c>
      <c r="G28" s="31">
        <v>0</v>
      </c>
      <c r="H28" s="38">
        <v>5</v>
      </c>
      <c r="I28" s="31">
        <v>5</v>
      </c>
      <c r="J28" s="37">
        <v>43.43</v>
      </c>
      <c r="K28" s="31">
        <v>0</v>
      </c>
      <c r="L28" s="38">
        <v>10</v>
      </c>
      <c r="M28" s="31">
        <v>10</v>
      </c>
      <c r="N28" s="30">
        <v>15</v>
      </c>
      <c r="O28" s="27">
        <v>19</v>
      </c>
      <c r="R28" s="50">
        <v>82</v>
      </c>
    </row>
    <row r="29" spans="1:18" ht="12.75">
      <c r="A29" s="43">
        <v>70</v>
      </c>
      <c r="B29" s="43" t="s">
        <v>82</v>
      </c>
      <c r="C29" s="43" t="s">
        <v>54</v>
      </c>
      <c r="D29" s="43" t="s">
        <v>180</v>
      </c>
      <c r="E29" s="43" t="s">
        <v>462</v>
      </c>
      <c r="F29" s="37">
        <v>68.63</v>
      </c>
      <c r="G29" s="31">
        <v>11.63</v>
      </c>
      <c r="H29" s="38"/>
      <c r="I29" s="31">
        <v>11.63</v>
      </c>
      <c r="J29" s="37">
        <v>52.59</v>
      </c>
      <c r="K29" s="31">
        <v>7.59</v>
      </c>
      <c r="L29" s="38"/>
      <c r="M29" s="31">
        <v>7.59</v>
      </c>
      <c r="N29" s="31">
        <v>19.22</v>
      </c>
      <c r="O29" s="27">
        <v>20</v>
      </c>
      <c r="R29" s="50">
        <v>80</v>
      </c>
    </row>
    <row r="30" spans="1:18" ht="12.75">
      <c r="A30" s="43">
        <v>4</v>
      </c>
      <c r="B30" s="43" t="s">
        <v>463</v>
      </c>
      <c r="C30" s="43" t="s">
        <v>464</v>
      </c>
      <c r="D30" s="43" t="s">
        <v>465</v>
      </c>
      <c r="E30" s="43" t="s">
        <v>466</v>
      </c>
      <c r="F30" s="37">
        <v>61.94</v>
      </c>
      <c r="G30" s="31">
        <v>4.94</v>
      </c>
      <c r="H30" s="38">
        <v>5</v>
      </c>
      <c r="I30" s="31">
        <v>9.94</v>
      </c>
      <c r="J30" s="37">
        <v>54.31</v>
      </c>
      <c r="K30" s="31">
        <v>9.31</v>
      </c>
      <c r="L30" s="38"/>
      <c r="M30" s="31">
        <v>9.31</v>
      </c>
      <c r="N30" s="31">
        <v>19.25</v>
      </c>
      <c r="O30" s="27">
        <v>21</v>
      </c>
      <c r="R30" s="50">
        <v>78</v>
      </c>
    </row>
    <row r="31" spans="1:18" ht="12.75">
      <c r="A31" s="43">
        <v>12</v>
      </c>
      <c r="B31" s="43" t="s">
        <v>102</v>
      </c>
      <c r="C31" s="43" t="s">
        <v>62</v>
      </c>
      <c r="D31" s="43" t="s">
        <v>315</v>
      </c>
      <c r="E31" s="43"/>
      <c r="F31" s="37">
        <v>47.47</v>
      </c>
      <c r="G31" s="31">
        <v>0</v>
      </c>
      <c r="H31" s="38">
        <v>10</v>
      </c>
      <c r="I31" s="31">
        <v>10</v>
      </c>
      <c r="J31" s="37">
        <v>40.88</v>
      </c>
      <c r="K31" s="31">
        <v>0</v>
      </c>
      <c r="L31" s="38">
        <v>10</v>
      </c>
      <c r="M31" s="31">
        <v>10</v>
      </c>
      <c r="N31" s="30">
        <v>20</v>
      </c>
      <c r="O31" s="27">
        <v>22</v>
      </c>
      <c r="R31" s="50">
        <v>76</v>
      </c>
    </row>
    <row r="32" spans="1:18" ht="12.75">
      <c r="A32" s="43">
        <v>18</v>
      </c>
      <c r="B32" s="43" t="s">
        <v>71</v>
      </c>
      <c r="C32" s="43" t="s">
        <v>75</v>
      </c>
      <c r="D32" s="43" t="s">
        <v>73</v>
      </c>
      <c r="E32" s="43"/>
      <c r="F32" s="39">
        <v>46.4</v>
      </c>
      <c r="G32" s="26">
        <v>0</v>
      </c>
      <c r="H32" s="40">
        <v>5</v>
      </c>
      <c r="I32" s="26">
        <v>5</v>
      </c>
      <c r="J32" s="39">
        <v>42.09</v>
      </c>
      <c r="K32" s="26">
        <v>0</v>
      </c>
      <c r="L32" s="40">
        <v>15</v>
      </c>
      <c r="M32" s="26">
        <v>15</v>
      </c>
      <c r="N32" s="26">
        <v>20</v>
      </c>
      <c r="O32" s="27">
        <v>23</v>
      </c>
      <c r="R32" s="50">
        <v>74</v>
      </c>
    </row>
    <row r="33" spans="1:18" ht="12.75">
      <c r="A33" s="43">
        <v>44</v>
      </c>
      <c r="B33" s="43" t="s">
        <v>258</v>
      </c>
      <c r="C33" s="43" t="s">
        <v>39</v>
      </c>
      <c r="D33" s="43" t="s">
        <v>418</v>
      </c>
      <c r="E33" s="43" t="s">
        <v>419</v>
      </c>
      <c r="F33" s="39">
        <v>62.63</v>
      </c>
      <c r="G33" s="26">
        <v>5.63</v>
      </c>
      <c r="H33" s="40">
        <v>5</v>
      </c>
      <c r="I33" s="26">
        <v>10.63</v>
      </c>
      <c r="J33" s="39">
        <v>53.44</v>
      </c>
      <c r="K33" s="26">
        <v>8.44</v>
      </c>
      <c r="L33" s="40">
        <v>5</v>
      </c>
      <c r="M33" s="26">
        <v>13.44</v>
      </c>
      <c r="N33" s="26">
        <v>24.07</v>
      </c>
      <c r="O33" s="27">
        <v>24</v>
      </c>
      <c r="R33" s="50">
        <v>72</v>
      </c>
    </row>
    <row r="34" spans="1:18" ht="12.75">
      <c r="A34" s="43">
        <v>17</v>
      </c>
      <c r="B34" s="43" t="s">
        <v>408</v>
      </c>
      <c r="C34" s="43" t="s">
        <v>75</v>
      </c>
      <c r="D34" s="43" t="s">
        <v>205</v>
      </c>
      <c r="E34" s="43"/>
      <c r="F34" s="39">
        <v>56.94</v>
      </c>
      <c r="G34" s="26">
        <v>0</v>
      </c>
      <c r="H34" s="40">
        <v>10</v>
      </c>
      <c r="I34" s="26">
        <v>10</v>
      </c>
      <c r="J34" s="39">
        <v>54.09</v>
      </c>
      <c r="K34" s="26">
        <v>9.09</v>
      </c>
      <c r="L34" s="40">
        <v>5</v>
      </c>
      <c r="M34" s="26">
        <v>14.09</v>
      </c>
      <c r="N34" s="26">
        <v>24.09</v>
      </c>
      <c r="O34" s="27">
        <v>25</v>
      </c>
      <c r="R34" s="50">
        <v>70</v>
      </c>
    </row>
    <row r="35" spans="1:18" ht="12.75">
      <c r="A35" s="43">
        <v>82</v>
      </c>
      <c r="B35" s="43" t="s">
        <v>77</v>
      </c>
      <c r="C35" s="43" t="s">
        <v>78</v>
      </c>
      <c r="D35" s="43" t="s">
        <v>284</v>
      </c>
      <c r="E35" s="43" t="s">
        <v>285</v>
      </c>
      <c r="F35" s="39">
        <v>68.28</v>
      </c>
      <c r="G35" s="26">
        <v>11.28</v>
      </c>
      <c r="H35" s="40">
        <v>10</v>
      </c>
      <c r="I35" s="26">
        <v>21.28</v>
      </c>
      <c r="J35" s="39">
        <v>51.62</v>
      </c>
      <c r="K35" s="26">
        <v>6.62</v>
      </c>
      <c r="L35" s="40"/>
      <c r="M35" s="26">
        <v>6.62</v>
      </c>
      <c r="N35" s="26">
        <v>27.9</v>
      </c>
      <c r="O35" s="27">
        <v>26</v>
      </c>
      <c r="R35" s="50">
        <v>68</v>
      </c>
    </row>
    <row r="36" spans="1:18" ht="12.75">
      <c r="A36" s="43">
        <v>81</v>
      </c>
      <c r="B36" s="43" t="s">
        <v>29</v>
      </c>
      <c r="C36" s="43" t="s">
        <v>457</v>
      </c>
      <c r="D36" s="43" t="s">
        <v>340</v>
      </c>
      <c r="E36" s="43" t="s">
        <v>341</v>
      </c>
      <c r="F36" s="39">
        <v>58.5</v>
      </c>
      <c r="G36" s="26">
        <v>1.5</v>
      </c>
      <c r="H36" s="40"/>
      <c r="I36" s="26">
        <v>1.5</v>
      </c>
      <c r="J36" s="258">
        <v>54.6</v>
      </c>
      <c r="K36" s="312">
        <v>9.6</v>
      </c>
      <c r="L36" s="313" t="s">
        <v>97</v>
      </c>
      <c r="M36" s="312">
        <v>100</v>
      </c>
      <c r="N36" s="26">
        <v>101.5</v>
      </c>
      <c r="O36" s="27">
        <v>27</v>
      </c>
      <c r="R36" s="50">
        <v>33</v>
      </c>
    </row>
    <row r="37" spans="1:18" ht="12.75">
      <c r="A37" s="43">
        <v>13</v>
      </c>
      <c r="B37" s="43" t="s">
        <v>57</v>
      </c>
      <c r="C37" s="43" t="s">
        <v>58</v>
      </c>
      <c r="D37" s="43" t="s">
        <v>59</v>
      </c>
      <c r="E37" s="43" t="s">
        <v>60</v>
      </c>
      <c r="F37" s="39">
        <v>44.47</v>
      </c>
      <c r="G37" s="26">
        <v>0</v>
      </c>
      <c r="H37" s="40">
        <v>5</v>
      </c>
      <c r="I37" s="26">
        <v>5</v>
      </c>
      <c r="J37" s="258">
        <v>41.5</v>
      </c>
      <c r="K37" s="312">
        <v>0</v>
      </c>
      <c r="L37" s="313" t="s">
        <v>97</v>
      </c>
      <c r="M37" s="312">
        <v>100</v>
      </c>
      <c r="N37" s="26">
        <v>105</v>
      </c>
      <c r="O37" s="27">
        <v>28</v>
      </c>
      <c r="R37" s="50">
        <v>32</v>
      </c>
    </row>
    <row r="38" spans="1:18" ht="12.75">
      <c r="A38" s="43">
        <v>39</v>
      </c>
      <c r="B38" s="43" t="s">
        <v>141</v>
      </c>
      <c r="C38" s="43" t="s">
        <v>39</v>
      </c>
      <c r="D38" s="43" t="s">
        <v>163</v>
      </c>
      <c r="E38" s="43" t="s">
        <v>432</v>
      </c>
      <c r="F38" s="39">
        <v>49.56</v>
      </c>
      <c r="G38" s="26">
        <v>0</v>
      </c>
      <c r="H38" s="40">
        <v>10</v>
      </c>
      <c r="I38" s="26">
        <v>10</v>
      </c>
      <c r="J38" s="258"/>
      <c r="K38" s="312">
        <v>0</v>
      </c>
      <c r="L38" s="313" t="s">
        <v>97</v>
      </c>
      <c r="M38" s="312">
        <v>100</v>
      </c>
      <c r="N38" s="26">
        <v>110</v>
      </c>
      <c r="O38" s="27">
        <v>29</v>
      </c>
      <c r="R38" s="50">
        <v>31</v>
      </c>
    </row>
    <row r="39" spans="1:18" ht="12.75">
      <c r="A39" s="43">
        <v>50</v>
      </c>
      <c r="B39" s="43" t="s">
        <v>467</v>
      </c>
      <c r="C39" s="43" t="s">
        <v>468</v>
      </c>
      <c r="D39" s="43" t="s">
        <v>469</v>
      </c>
      <c r="E39" s="43" t="s">
        <v>470</v>
      </c>
      <c r="F39" s="39">
        <v>72.25</v>
      </c>
      <c r="G39" s="26">
        <v>15.25</v>
      </c>
      <c r="H39" s="40"/>
      <c r="I39" s="26">
        <v>15.25</v>
      </c>
      <c r="J39" s="258"/>
      <c r="K39" s="312">
        <v>0</v>
      </c>
      <c r="L39" s="313" t="s">
        <v>97</v>
      </c>
      <c r="M39" s="312">
        <v>100</v>
      </c>
      <c r="N39" s="26">
        <v>115.25</v>
      </c>
      <c r="O39" s="27">
        <v>30</v>
      </c>
      <c r="R39" s="50">
        <v>30</v>
      </c>
    </row>
    <row r="40" spans="1:18" ht="12.75">
      <c r="A40" s="24">
        <v>38</v>
      </c>
      <c r="B40" s="24" t="s">
        <v>471</v>
      </c>
      <c r="C40" s="24" t="s">
        <v>250</v>
      </c>
      <c r="D40" s="24" t="s">
        <v>472</v>
      </c>
      <c r="E40" s="24" t="s">
        <v>473</v>
      </c>
      <c r="F40" s="39">
        <v>67.43</v>
      </c>
      <c r="G40" s="26">
        <v>10.43</v>
      </c>
      <c r="H40" s="40">
        <v>5</v>
      </c>
      <c r="I40" s="26">
        <v>15.43</v>
      </c>
      <c r="J40" s="258"/>
      <c r="K40" s="312">
        <v>0</v>
      </c>
      <c r="L40" s="313" t="s">
        <v>97</v>
      </c>
      <c r="M40" s="312">
        <v>100</v>
      </c>
      <c r="N40" s="26">
        <v>115.43</v>
      </c>
      <c r="O40" s="27">
        <v>31</v>
      </c>
      <c r="R40" s="50">
        <v>29</v>
      </c>
    </row>
    <row r="41" spans="1:18" ht="12.75">
      <c r="A41" s="43">
        <v>54</v>
      </c>
      <c r="B41" s="43" t="s">
        <v>147</v>
      </c>
      <c r="C41" s="43" t="s">
        <v>39</v>
      </c>
      <c r="D41" s="43" t="s">
        <v>148</v>
      </c>
      <c r="E41" s="43"/>
      <c r="F41" s="317"/>
      <c r="G41" s="318">
        <v>0</v>
      </c>
      <c r="H41" s="319" t="s">
        <v>97</v>
      </c>
      <c r="I41" s="318">
        <v>120</v>
      </c>
      <c r="J41" s="37">
        <v>38.44</v>
      </c>
      <c r="K41" s="31">
        <v>0</v>
      </c>
      <c r="L41" s="38"/>
      <c r="M41" s="31">
        <v>0</v>
      </c>
      <c r="N41" s="30">
        <v>120</v>
      </c>
      <c r="O41" s="27">
        <v>32</v>
      </c>
      <c r="R41" s="50">
        <v>28</v>
      </c>
    </row>
    <row r="42" spans="1:18" ht="12.75">
      <c r="A42" s="43">
        <v>14</v>
      </c>
      <c r="B42" s="43" t="s">
        <v>139</v>
      </c>
      <c r="C42" s="43" t="s">
        <v>62</v>
      </c>
      <c r="D42" s="43" t="s">
        <v>63</v>
      </c>
      <c r="E42" s="43" t="s">
        <v>64</v>
      </c>
      <c r="F42" s="317"/>
      <c r="G42" s="318">
        <v>0</v>
      </c>
      <c r="H42" s="319" t="s">
        <v>97</v>
      </c>
      <c r="I42" s="318">
        <v>120</v>
      </c>
      <c r="J42" s="37">
        <v>42</v>
      </c>
      <c r="K42" s="31">
        <v>0</v>
      </c>
      <c r="L42" s="38"/>
      <c r="M42" s="31">
        <v>0</v>
      </c>
      <c r="N42" s="31">
        <v>120</v>
      </c>
      <c r="O42" s="27">
        <v>33</v>
      </c>
      <c r="R42" s="50">
        <v>27</v>
      </c>
    </row>
    <row r="43" spans="1:18" ht="12.75">
      <c r="A43" s="43">
        <v>74</v>
      </c>
      <c r="B43" s="43" t="s">
        <v>159</v>
      </c>
      <c r="C43" s="43" t="s">
        <v>160</v>
      </c>
      <c r="D43" s="43" t="s">
        <v>242</v>
      </c>
      <c r="E43" s="43" t="s">
        <v>243</v>
      </c>
      <c r="F43" s="317">
        <v>64.15</v>
      </c>
      <c r="G43" s="318">
        <v>7.150000000000006</v>
      </c>
      <c r="H43" s="319" t="s">
        <v>97</v>
      </c>
      <c r="I43" s="318">
        <v>120</v>
      </c>
      <c r="J43" s="37">
        <v>47.32</v>
      </c>
      <c r="K43" s="31">
        <v>2.32</v>
      </c>
      <c r="L43" s="38"/>
      <c r="M43" s="31">
        <v>2.32</v>
      </c>
      <c r="N43" s="31">
        <v>122.32</v>
      </c>
      <c r="O43" s="27">
        <v>34</v>
      </c>
      <c r="R43" s="50">
        <v>26</v>
      </c>
    </row>
    <row r="44" spans="1:18" ht="12.75">
      <c r="A44" s="43">
        <v>24</v>
      </c>
      <c r="B44" s="43" t="s">
        <v>201</v>
      </c>
      <c r="C44" s="43" t="s">
        <v>185</v>
      </c>
      <c r="D44" s="43" t="s">
        <v>202</v>
      </c>
      <c r="E44" s="43" t="s">
        <v>203</v>
      </c>
      <c r="F44" s="317"/>
      <c r="G44" s="318">
        <v>0</v>
      </c>
      <c r="H44" s="319" t="s">
        <v>97</v>
      </c>
      <c r="I44" s="318">
        <v>120</v>
      </c>
      <c r="J44" s="37">
        <v>49.03</v>
      </c>
      <c r="K44" s="31">
        <v>4.03</v>
      </c>
      <c r="L44" s="38"/>
      <c r="M44" s="31">
        <v>4.03</v>
      </c>
      <c r="N44" s="31">
        <v>124.03</v>
      </c>
      <c r="O44" s="27">
        <v>35</v>
      </c>
      <c r="R44" s="50">
        <v>25</v>
      </c>
    </row>
    <row r="45" spans="1:18" ht="12.75">
      <c r="A45" s="43">
        <v>36</v>
      </c>
      <c r="B45" s="43" t="s">
        <v>49</v>
      </c>
      <c r="C45" s="43" t="s">
        <v>62</v>
      </c>
      <c r="D45" s="43" t="s">
        <v>51</v>
      </c>
      <c r="E45" s="43"/>
      <c r="F45" s="317"/>
      <c r="G45" s="318">
        <v>0</v>
      </c>
      <c r="H45" s="319" t="s">
        <v>97</v>
      </c>
      <c r="I45" s="318">
        <v>120</v>
      </c>
      <c r="J45" s="37">
        <v>36.12</v>
      </c>
      <c r="K45" s="31">
        <v>0</v>
      </c>
      <c r="L45" s="38">
        <v>5</v>
      </c>
      <c r="M45" s="31">
        <v>5</v>
      </c>
      <c r="N45" s="30">
        <v>125</v>
      </c>
      <c r="O45" s="27">
        <v>36</v>
      </c>
      <c r="R45" s="50">
        <v>24</v>
      </c>
    </row>
    <row r="46" spans="1:18" ht="12.75">
      <c r="A46" s="43">
        <v>75</v>
      </c>
      <c r="B46" s="43" t="s">
        <v>94</v>
      </c>
      <c r="C46" s="43" t="s">
        <v>277</v>
      </c>
      <c r="D46" s="43" t="s">
        <v>95</v>
      </c>
      <c r="E46" s="43" t="s">
        <v>179</v>
      </c>
      <c r="F46" s="317">
        <v>70.38</v>
      </c>
      <c r="G46" s="318">
        <v>13.38</v>
      </c>
      <c r="H46" s="319" t="s">
        <v>97</v>
      </c>
      <c r="I46" s="318">
        <v>120</v>
      </c>
      <c r="J46" s="37">
        <v>41.72</v>
      </c>
      <c r="K46" s="31">
        <v>0</v>
      </c>
      <c r="L46" s="38">
        <v>5</v>
      </c>
      <c r="M46" s="26">
        <v>5</v>
      </c>
      <c r="N46" s="26">
        <v>125</v>
      </c>
      <c r="O46" s="27">
        <v>37</v>
      </c>
      <c r="R46" s="50">
        <v>23</v>
      </c>
    </row>
    <row r="47" spans="1:18" ht="12.75">
      <c r="A47" s="43">
        <v>15</v>
      </c>
      <c r="B47" s="43" t="s">
        <v>35</v>
      </c>
      <c r="C47" s="43" t="s">
        <v>257</v>
      </c>
      <c r="D47" s="43" t="s">
        <v>37</v>
      </c>
      <c r="E47" s="43"/>
      <c r="F47" s="258"/>
      <c r="G47" s="312">
        <v>0</v>
      </c>
      <c r="H47" s="313" t="s">
        <v>97</v>
      </c>
      <c r="I47" s="312">
        <v>120</v>
      </c>
      <c r="J47" s="39">
        <v>49.44</v>
      </c>
      <c r="K47" s="26">
        <v>4.44</v>
      </c>
      <c r="L47" s="40">
        <v>5</v>
      </c>
      <c r="M47" s="26">
        <v>9.44</v>
      </c>
      <c r="N47" s="26">
        <v>129.44</v>
      </c>
      <c r="O47" s="27">
        <v>38</v>
      </c>
      <c r="R47" s="50">
        <v>22</v>
      </c>
    </row>
    <row r="48" spans="1:18" ht="12.75">
      <c r="A48" s="43">
        <v>37</v>
      </c>
      <c r="B48" s="43" t="s">
        <v>61</v>
      </c>
      <c r="C48" s="43" t="s">
        <v>250</v>
      </c>
      <c r="D48" s="43" t="s">
        <v>89</v>
      </c>
      <c r="E48" s="43" t="s">
        <v>177</v>
      </c>
      <c r="F48" s="258"/>
      <c r="G48" s="312">
        <v>0</v>
      </c>
      <c r="H48" s="313" t="s">
        <v>97</v>
      </c>
      <c r="I48" s="312">
        <v>120</v>
      </c>
      <c r="J48" s="39">
        <v>43.4</v>
      </c>
      <c r="K48" s="26">
        <v>0</v>
      </c>
      <c r="L48" s="40">
        <v>10</v>
      </c>
      <c r="M48" s="26">
        <v>10</v>
      </c>
      <c r="N48" s="26">
        <v>130</v>
      </c>
      <c r="O48" s="27">
        <v>39</v>
      </c>
      <c r="R48" s="50">
        <v>21</v>
      </c>
    </row>
    <row r="49" spans="1:18" ht="12.75">
      <c r="A49" s="43">
        <v>7</v>
      </c>
      <c r="B49" s="43" t="s">
        <v>474</v>
      </c>
      <c r="C49" s="43" t="s">
        <v>475</v>
      </c>
      <c r="D49" s="43" t="s">
        <v>476</v>
      </c>
      <c r="E49" s="43" t="s">
        <v>477</v>
      </c>
      <c r="F49" s="39">
        <v>80.97</v>
      </c>
      <c r="G49" s="26">
        <v>23.97</v>
      </c>
      <c r="H49" s="40">
        <v>10</v>
      </c>
      <c r="I49" s="26">
        <v>33.97</v>
      </c>
      <c r="J49" s="258"/>
      <c r="K49" s="312">
        <v>0</v>
      </c>
      <c r="L49" s="313" t="s">
        <v>97</v>
      </c>
      <c r="M49" s="312">
        <v>100</v>
      </c>
      <c r="N49" s="26">
        <v>133.97</v>
      </c>
      <c r="O49" s="27">
        <v>40</v>
      </c>
      <c r="R49" s="50">
        <v>20</v>
      </c>
    </row>
    <row r="50" spans="1:18" ht="12.75">
      <c r="A50" s="43">
        <v>3</v>
      </c>
      <c r="B50" s="43" t="s">
        <v>311</v>
      </c>
      <c r="C50" s="43" t="s">
        <v>478</v>
      </c>
      <c r="D50" s="43" t="s">
        <v>313</v>
      </c>
      <c r="E50" s="43" t="s">
        <v>314</v>
      </c>
      <c r="F50" s="258"/>
      <c r="G50" s="312">
        <v>0</v>
      </c>
      <c r="H50" s="313" t="s">
        <v>97</v>
      </c>
      <c r="I50" s="312">
        <v>120</v>
      </c>
      <c r="J50" s="39">
        <v>56.01</v>
      </c>
      <c r="K50" s="26">
        <v>11.01</v>
      </c>
      <c r="L50" s="40">
        <v>5</v>
      </c>
      <c r="M50" s="26">
        <v>16.01</v>
      </c>
      <c r="N50" s="26">
        <v>136.01</v>
      </c>
      <c r="O50" s="27">
        <v>41</v>
      </c>
      <c r="R50" s="50">
        <v>19</v>
      </c>
    </row>
    <row r="51" spans="1:18" ht="12.75">
      <c r="A51" s="61">
        <v>65</v>
      </c>
      <c r="B51" s="61" t="s">
        <v>77</v>
      </c>
      <c r="C51" s="61" t="s">
        <v>78</v>
      </c>
      <c r="D51" s="61" t="s">
        <v>479</v>
      </c>
      <c r="E51" s="61" t="s">
        <v>480</v>
      </c>
      <c r="F51" s="314"/>
      <c r="G51" s="315">
        <v>0</v>
      </c>
      <c r="H51" s="316" t="s">
        <v>97</v>
      </c>
      <c r="I51" s="315">
        <v>120</v>
      </c>
      <c r="J51" s="155">
        <v>56.1</v>
      </c>
      <c r="K51" s="156">
        <v>11.1</v>
      </c>
      <c r="L51" s="157">
        <v>5</v>
      </c>
      <c r="M51" s="156">
        <v>16.1</v>
      </c>
      <c r="N51" s="156">
        <v>136.1</v>
      </c>
      <c r="O51" s="158">
        <v>42</v>
      </c>
      <c r="R51" s="50">
        <v>18</v>
      </c>
    </row>
    <row r="52" spans="1:18" ht="12.75">
      <c r="A52" s="171">
        <v>78</v>
      </c>
      <c r="B52" s="113" t="s">
        <v>481</v>
      </c>
      <c r="C52" s="113" t="s">
        <v>482</v>
      </c>
      <c r="D52" s="113" t="s">
        <v>483</v>
      </c>
      <c r="E52" s="113" t="s">
        <v>484</v>
      </c>
      <c r="F52" s="308"/>
      <c r="G52" s="309">
        <v>0</v>
      </c>
      <c r="H52" s="309" t="s">
        <v>97</v>
      </c>
      <c r="I52" s="309">
        <v>120</v>
      </c>
      <c r="J52" s="60">
        <v>59.84</v>
      </c>
      <c r="K52" s="113">
        <v>14.84</v>
      </c>
      <c r="L52" s="113">
        <v>5</v>
      </c>
      <c r="M52" s="113">
        <v>19.84</v>
      </c>
      <c r="N52" s="113">
        <v>139.84</v>
      </c>
      <c r="O52" s="113">
        <v>43</v>
      </c>
      <c r="R52" s="50">
        <v>17</v>
      </c>
    </row>
    <row r="53" spans="1:18" ht="12.75">
      <c r="A53" s="171">
        <v>41</v>
      </c>
      <c r="B53" s="113" t="s">
        <v>297</v>
      </c>
      <c r="C53" s="113" t="s">
        <v>250</v>
      </c>
      <c r="D53" s="113" t="s">
        <v>298</v>
      </c>
      <c r="E53" s="113" t="s">
        <v>299</v>
      </c>
      <c r="F53" s="308"/>
      <c r="G53" s="309">
        <v>0</v>
      </c>
      <c r="H53" s="309" t="s">
        <v>97</v>
      </c>
      <c r="I53" s="309">
        <v>120</v>
      </c>
      <c r="J53" s="60">
        <v>62.06</v>
      </c>
      <c r="K53" s="113">
        <v>17.06</v>
      </c>
      <c r="L53" s="113">
        <v>5</v>
      </c>
      <c r="M53" s="113">
        <v>22.06</v>
      </c>
      <c r="N53" s="113">
        <v>142.06</v>
      </c>
      <c r="O53" s="113">
        <v>44</v>
      </c>
      <c r="R53" s="50">
        <v>16</v>
      </c>
    </row>
    <row r="54" spans="1:18" ht="12.75">
      <c r="A54" s="171">
        <v>11</v>
      </c>
      <c r="B54" s="113" t="s">
        <v>485</v>
      </c>
      <c r="C54" s="113" t="s">
        <v>257</v>
      </c>
      <c r="D54" s="113" t="s">
        <v>142</v>
      </c>
      <c r="E54" s="113" t="s">
        <v>143</v>
      </c>
      <c r="F54" s="308">
        <v>53.25</v>
      </c>
      <c r="G54" s="309">
        <v>0</v>
      </c>
      <c r="H54" s="309" t="s">
        <v>97</v>
      </c>
      <c r="I54" s="309">
        <v>120</v>
      </c>
      <c r="J54" s="60">
        <v>45.16</v>
      </c>
      <c r="K54" s="113">
        <v>0.1599999999999966</v>
      </c>
      <c r="L54" s="113">
        <v>25</v>
      </c>
      <c r="M54" s="113">
        <v>25.16</v>
      </c>
      <c r="N54" s="113">
        <v>145.16</v>
      </c>
      <c r="O54" s="113">
        <v>45</v>
      </c>
      <c r="R54" s="50">
        <v>15</v>
      </c>
    </row>
    <row r="55" spans="1:18" ht="12.75">
      <c r="A55" s="171">
        <v>10</v>
      </c>
      <c r="B55" s="113" t="s">
        <v>82</v>
      </c>
      <c r="C55" s="113" t="s">
        <v>123</v>
      </c>
      <c r="D55" s="113" t="s">
        <v>486</v>
      </c>
      <c r="E55" s="113" t="s">
        <v>125</v>
      </c>
      <c r="F55" s="308"/>
      <c r="G55" s="309">
        <v>0</v>
      </c>
      <c r="H55" s="309" t="s">
        <v>97</v>
      </c>
      <c r="I55" s="309">
        <v>120</v>
      </c>
      <c r="J55" s="60">
        <v>54.1</v>
      </c>
      <c r="K55" s="113">
        <v>9.1</v>
      </c>
      <c r="L55" s="113">
        <v>20</v>
      </c>
      <c r="M55" s="113">
        <v>29.1</v>
      </c>
      <c r="N55" s="113">
        <v>149.1</v>
      </c>
      <c r="O55" s="113">
        <v>46</v>
      </c>
      <c r="R55" s="50">
        <v>14</v>
      </c>
    </row>
    <row r="56" spans="1:18" ht="12.75">
      <c r="A56" s="171">
        <v>2</v>
      </c>
      <c r="B56" s="113" t="s">
        <v>57</v>
      </c>
      <c r="C56" s="113" t="s">
        <v>317</v>
      </c>
      <c r="D56" s="113" t="s">
        <v>403</v>
      </c>
      <c r="E56" s="113" t="s">
        <v>487</v>
      </c>
      <c r="F56" s="308"/>
      <c r="G56" s="309">
        <v>0</v>
      </c>
      <c r="H56" s="309" t="s">
        <v>97</v>
      </c>
      <c r="I56" s="309">
        <v>120</v>
      </c>
      <c r="J56" s="308"/>
      <c r="K56" s="309">
        <v>0</v>
      </c>
      <c r="L56" s="309" t="s">
        <v>97</v>
      </c>
      <c r="M56" s="309">
        <v>100</v>
      </c>
      <c r="N56" s="320">
        <v>220</v>
      </c>
      <c r="O56" s="113" t="s">
        <v>115</v>
      </c>
      <c r="R56" s="50">
        <v>1</v>
      </c>
    </row>
    <row r="57" spans="1:18" ht="12.75">
      <c r="A57" s="171">
        <v>22</v>
      </c>
      <c r="B57" s="113" t="s">
        <v>424</v>
      </c>
      <c r="C57" s="113" t="s">
        <v>409</v>
      </c>
      <c r="D57" s="113" t="s">
        <v>410</v>
      </c>
      <c r="E57" s="113" t="s">
        <v>411</v>
      </c>
      <c r="F57" s="308"/>
      <c r="G57" s="309">
        <v>0</v>
      </c>
      <c r="H57" s="309" t="s">
        <v>97</v>
      </c>
      <c r="I57" s="309">
        <v>120</v>
      </c>
      <c r="J57" s="308"/>
      <c r="K57" s="309">
        <v>0</v>
      </c>
      <c r="L57" s="309" t="s">
        <v>97</v>
      </c>
      <c r="M57" s="309">
        <v>100</v>
      </c>
      <c r="N57" s="320">
        <v>220</v>
      </c>
      <c r="O57" s="113" t="s">
        <v>115</v>
      </c>
      <c r="R57" s="50">
        <v>1</v>
      </c>
    </row>
    <row r="58" spans="1:18" ht="12.75">
      <c r="A58" s="171">
        <v>23</v>
      </c>
      <c r="B58" s="113" t="s">
        <v>488</v>
      </c>
      <c r="C58" s="113" t="s">
        <v>75</v>
      </c>
      <c r="D58" s="113" t="s">
        <v>81</v>
      </c>
      <c r="E58" s="113"/>
      <c r="F58" s="308"/>
      <c r="G58" s="309">
        <v>0</v>
      </c>
      <c r="H58" s="309" t="s">
        <v>97</v>
      </c>
      <c r="I58" s="309">
        <v>120</v>
      </c>
      <c r="J58" s="308"/>
      <c r="K58" s="309">
        <v>0</v>
      </c>
      <c r="L58" s="309" t="s">
        <v>97</v>
      </c>
      <c r="M58" s="309">
        <v>100</v>
      </c>
      <c r="N58" s="320">
        <v>220</v>
      </c>
      <c r="O58" s="113" t="s">
        <v>115</v>
      </c>
      <c r="R58" s="50">
        <v>1</v>
      </c>
    </row>
    <row r="59" spans="1:18" ht="12.75">
      <c r="A59" s="171">
        <v>27</v>
      </c>
      <c r="B59" s="113" t="s">
        <v>489</v>
      </c>
      <c r="C59" s="113" t="s">
        <v>304</v>
      </c>
      <c r="D59" s="113" t="s">
        <v>305</v>
      </c>
      <c r="E59" s="113"/>
      <c r="F59" s="308"/>
      <c r="G59" s="309">
        <v>0</v>
      </c>
      <c r="H59" s="309" t="s">
        <v>97</v>
      </c>
      <c r="I59" s="309">
        <v>120</v>
      </c>
      <c r="J59" s="308"/>
      <c r="K59" s="309">
        <v>0</v>
      </c>
      <c r="L59" s="309" t="s">
        <v>97</v>
      </c>
      <c r="M59" s="309">
        <v>100</v>
      </c>
      <c r="N59" s="320">
        <v>220</v>
      </c>
      <c r="O59" s="113" t="s">
        <v>115</v>
      </c>
      <c r="R59" s="50">
        <v>1</v>
      </c>
    </row>
    <row r="60" spans="1:18" ht="12.75">
      <c r="A60" s="171">
        <v>29</v>
      </c>
      <c r="B60" s="113" t="s">
        <v>221</v>
      </c>
      <c r="C60" s="113" t="s">
        <v>39</v>
      </c>
      <c r="D60" s="113" t="s">
        <v>290</v>
      </c>
      <c r="E60" s="113" t="s">
        <v>490</v>
      </c>
      <c r="F60" s="308"/>
      <c r="G60" s="309">
        <v>0</v>
      </c>
      <c r="H60" s="309" t="s">
        <v>97</v>
      </c>
      <c r="I60" s="309">
        <v>120</v>
      </c>
      <c r="J60" s="308"/>
      <c r="K60" s="309">
        <v>0</v>
      </c>
      <c r="L60" s="309" t="s">
        <v>97</v>
      </c>
      <c r="M60" s="309">
        <v>100</v>
      </c>
      <c r="N60" s="320">
        <v>220</v>
      </c>
      <c r="O60" s="113" t="s">
        <v>115</v>
      </c>
      <c r="R60" s="50">
        <v>1</v>
      </c>
    </row>
    <row r="61" spans="1:18" ht="12.75">
      <c r="A61" s="171">
        <v>33</v>
      </c>
      <c r="B61" s="113" t="s">
        <v>110</v>
      </c>
      <c r="C61" s="113" t="s">
        <v>185</v>
      </c>
      <c r="D61" s="113" t="s">
        <v>169</v>
      </c>
      <c r="E61" s="113" t="s">
        <v>491</v>
      </c>
      <c r="F61" s="308"/>
      <c r="G61" s="309">
        <v>0</v>
      </c>
      <c r="H61" s="309" t="s">
        <v>97</v>
      </c>
      <c r="I61" s="309">
        <v>120</v>
      </c>
      <c r="J61" s="308"/>
      <c r="K61" s="309">
        <v>0</v>
      </c>
      <c r="L61" s="309" t="s">
        <v>97</v>
      </c>
      <c r="M61" s="309">
        <v>100</v>
      </c>
      <c r="N61" s="320">
        <v>220</v>
      </c>
      <c r="O61" s="113" t="s">
        <v>115</v>
      </c>
      <c r="R61" s="50">
        <v>1</v>
      </c>
    </row>
    <row r="62" spans="1:18" ht="12.75">
      <c r="A62" s="171">
        <v>40</v>
      </c>
      <c r="B62" s="113" t="s">
        <v>492</v>
      </c>
      <c r="C62" s="113" t="s">
        <v>39</v>
      </c>
      <c r="D62" s="113" t="s">
        <v>493</v>
      </c>
      <c r="E62" s="113" t="s">
        <v>494</v>
      </c>
      <c r="F62" s="308">
        <v>50.94</v>
      </c>
      <c r="G62" s="309">
        <v>0</v>
      </c>
      <c r="H62" s="309" t="s">
        <v>97</v>
      </c>
      <c r="I62" s="309">
        <v>120</v>
      </c>
      <c r="J62" s="308">
        <v>44.41</v>
      </c>
      <c r="K62" s="309">
        <v>0</v>
      </c>
      <c r="L62" s="309" t="s">
        <v>97</v>
      </c>
      <c r="M62" s="309">
        <v>100</v>
      </c>
      <c r="N62" s="320">
        <v>220</v>
      </c>
      <c r="O62" s="113" t="s">
        <v>115</v>
      </c>
      <c r="R62" s="50">
        <v>1</v>
      </c>
    </row>
    <row r="63" spans="1:18" ht="12.75">
      <c r="A63" s="171">
        <v>46</v>
      </c>
      <c r="B63" s="113" t="s">
        <v>495</v>
      </c>
      <c r="C63" s="113" t="s">
        <v>39</v>
      </c>
      <c r="D63" s="113" t="s">
        <v>496</v>
      </c>
      <c r="E63" s="113" t="s">
        <v>497</v>
      </c>
      <c r="F63" s="308"/>
      <c r="G63" s="309">
        <v>0</v>
      </c>
      <c r="H63" s="309" t="s">
        <v>97</v>
      </c>
      <c r="I63" s="309">
        <v>120</v>
      </c>
      <c r="J63" s="308"/>
      <c r="K63" s="309">
        <v>0</v>
      </c>
      <c r="L63" s="309" t="s">
        <v>97</v>
      </c>
      <c r="M63" s="309">
        <v>100</v>
      </c>
      <c r="N63" s="320">
        <v>220</v>
      </c>
      <c r="O63" s="113" t="s">
        <v>115</v>
      </c>
      <c r="R63" s="50">
        <v>1</v>
      </c>
    </row>
    <row r="64" spans="1:18" ht="12.75">
      <c r="A64" s="171">
        <v>51</v>
      </c>
      <c r="B64" s="113" t="s">
        <v>498</v>
      </c>
      <c r="C64" s="113" t="s">
        <v>499</v>
      </c>
      <c r="D64" s="113" t="s">
        <v>500</v>
      </c>
      <c r="E64" s="113" t="s">
        <v>501</v>
      </c>
      <c r="F64" s="308"/>
      <c r="G64" s="309">
        <v>0</v>
      </c>
      <c r="H64" s="309" t="s">
        <v>97</v>
      </c>
      <c r="I64" s="309">
        <v>120</v>
      </c>
      <c r="J64" s="308"/>
      <c r="K64" s="309">
        <v>0</v>
      </c>
      <c r="L64" s="309" t="s">
        <v>97</v>
      </c>
      <c r="M64" s="309">
        <v>100</v>
      </c>
      <c r="N64" s="320">
        <v>220</v>
      </c>
      <c r="O64" s="113" t="s">
        <v>115</v>
      </c>
      <c r="R64" s="50">
        <v>1</v>
      </c>
    </row>
    <row r="65" spans="1:18" ht="12.75">
      <c r="A65" s="171">
        <v>58</v>
      </c>
      <c r="B65" s="113" t="s">
        <v>94</v>
      </c>
      <c r="C65" s="113" t="s">
        <v>265</v>
      </c>
      <c r="D65" s="113" t="s">
        <v>266</v>
      </c>
      <c r="E65" s="113" t="s">
        <v>267</v>
      </c>
      <c r="F65" s="308"/>
      <c r="G65" s="309">
        <v>0</v>
      </c>
      <c r="H65" s="309" t="s">
        <v>97</v>
      </c>
      <c r="I65" s="309">
        <v>120</v>
      </c>
      <c r="J65" s="308"/>
      <c r="K65" s="309">
        <v>0</v>
      </c>
      <c r="L65" s="309" t="s">
        <v>97</v>
      </c>
      <c r="M65" s="309">
        <v>100</v>
      </c>
      <c r="N65" s="320">
        <v>220</v>
      </c>
      <c r="O65" s="113" t="s">
        <v>115</v>
      </c>
      <c r="R65" s="50">
        <v>1</v>
      </c>
    </row>
    <row r="66" spans="1:18" ht="12.75">
      <c r="A66" s="171">
        <v>61</v>
      </c>
      <c r="B66" s="113" t="s">
        <v>502</v>
      </c>
      <c r="C66" s="113" t="s">
        <v>482</v>
      </c>
      <c r="D66" s="113" t="s">
        <v>503</v>
      </c>
      <c r="E66" s="113"/>
      <c r="F66" s="308"/>
      <c r="G66" s="309">
        <v>0</v>
      </c>
      <c r="H66" s="309" t="s">
        <v>97</v>
      </c>
      <c r="I66" s="309">
        <v>120</v>
      </c>
      <c r="J66" s="308"/>
      <c r="K66" s="309">
        <v>0</v>
      </c>
      <c r="L66" s="309" t="s">
        <v>97</v>
      </c>
      <c r="M66" s="309">
        <v>100</v>
      </c>
      <c r="N66" s="320">
        <v>220</v>
      </c>
      <c r="O66" s="113" t="s">
        <v>115</v>
      </c>
      <c r="R66" s="50">
        <v>1</v>
      </c>
    </row>
    <row r="67" spans="1:18" ht="12.75">
      <c r="A67" s="171">
        <v>71</v>
      </c>
      <c r="B67" s="113" t="s">
        <v>481</v>
      </c>
      <c r="C67" s="113" t="s">
        <v>504</v>
      </c>
      <c r="D67" s="113" t="s">
        <v>505</v>
      </c>
      <c r="E67" s="113" t="s">
        <v>506</v>
      </c>
      <c r="F67" s="308">
        <v>86.28</v>
      </c>
      <c r="G67" s="309" t="s">
        <v>97</v>
      </c>
      <c r="H67" s="309">
        <v>10</v>
      </c>
      <c r="I67" s="309">
        <v>120</v>
      </c>
      <c r="J67" s="308"/>
      <c r="K67" s="309">
        <v>0</v>
      </c>
      <c r="L67" s="309" t="s">
        <v>97</v>
      </c>
      <c r="M67" s="309">
        <v>100</v>
      </c>
      <c r="N67" s="320">
        <v>220</v>
      </c>
      <c r="O67" s="113" t="s">
        <v>115</v>
      </c>
      <c r="R67" s="50">
        <v>1</v>
      </c>
    </row>
    <row r="68" spans="1:18" ht="13.5" thickBot="1">
      <c r="A68" s="295">
        <v>72</v>
      </c>
      <c r="B68" s="296" t="s">
        <v>110</v>
      </c>
      <c r="C68" s="296" t="s">
        <v>250</v>
      </c>
      <c r="D68" s="296" t="s">
        <v>111</v>
      </c>
      <c r="E68" s="296" t="s">
        <v>112</v>
      </c>
      <c r="F68" s="310">
        <v>99.87</v>
      </c>
      <c r="G68" s="311" t="s">
        <v>97</v>
      </c>
      <c r="H68" s="311">
        <v>10</v>
      </c>
      <c r="I68" s="311">
        <v>120</v>
      </c>
      <c r="J68" s="310">
        <v>77.71</v>
      </c>
      <c r="K68" s="311" t="s">
        <v>97</v>
      </c>
      <c r="L68" s="311">
        <v>10</v>
      </c>
      <c r="M68" s="311">
        <v>100</v>
      </c>
      <c r="N68" s="321">
        <v>220</v>
      </c>
      <c r="O68" s="296" t="s">
        <v>115</v>
      </c>
      <c r="R68" s="50">
        <v>1</v>
      </c>
    </row>
    <row r="69" spans="1:15" ht="12.75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8"/>
      <c r="O69" s="297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99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99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99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99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99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99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99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99"/>
      <c r="O77" s="2"/>
    </row>
  </sheetData>
  <sheetProtection/>
  <mergeCells count="8">
    <mergeCell ref="N8:N9"/>
    <mergeCell ref="O8:O9"/>
    <mergeCell ref="A1:B1"/>
    <mergeCell ref="B8:B9"/>
    <mergeCell ref="C8:C9"/>
    <mergeCell ref="D8:E8"/>
    <mergeCell ref="F8:I8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517</v>
      </c>
      <c r="D1" s="7"/>
      <c r="E1" s="4"/>
      <c r="F1" s="3"/>
      <c r="G1" s="3"/>
      <c r="H1" s="3"/>
    </row>
    <row r="2" ht="12.75">
      <c r="E2" s="5" t="s">
        <v>197</v>
      </c>
    </row>
    <row r="3" ht="13.5" thickBot="1">
      <c r="E3" s="5"/>
    </row>
    <row r="4" spans="2:9" ht="13.5" thickBot="1">
      <c r="B4" s="32" t="s">
        <v>540</v>
      </c>
      <c r="C4" s="32"/>
      <c r="D4" s="32"/>
      <c r="E4" s="32"/>
      <c r="F4" s="2"/>
      <c r="G4" s="12" t="s">
        <v>116</v>
      </c>
      <c r="H4" s="78">
        <v>226</v>
      </c>
      <c r="I4" s="9"/>
    </row>
    <row r="5" spans="3:9" ht="13.5" thickBot="1">
      <c r="C5" s="15" t="s">
        <v>9</v>
      </c>
      <c r="D5" s="15"/>
      <c r="E5" s="16">
        <v>47</v>
      </c>
      <c r="G5" s="13" t="s">
        <v>117</v>
      </c>
      <c r="H5" s="84">
        <v>56</v>
      </c>
      <c r="I5" s="10"/>
    </row>
    <row r="6" spans="7:9" ht="13.5" thickBot="1">
      <c r="G6" s="14" t="s">
        <v>118</v>
      </c>
      <c r="H6" s="88">
        <v>84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516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118">
        <v>19</v>
      </c>
      <c r="B10" s="112" t="s">
        <v>139</v>
      </c>
      <c r="C10" s="112" t="s">
        <v>50</v>
      </c>
      <c r="D10" s="112" t="s">
        <v>63</v>
      </c>
      <c r="E10" s="118" t="s">
        <v>518</v>
      </c>
      <c r="F10" s="90">
        <v>52.03</v>
      </c>
      <c r="G10" s="91">
        <v>0</v>
      </c>
      <c r="H10" s="92"/>
      <c r="I10" s="91">
        <v>0</v>
      </c>
      <c r="J10" s="91">
        <v>0</v>
      </c>
      <c r="K10" s="25">
        <v>1</v>
      </c>
      <c r="N10" s="50">
        <v>47</v>
      </c>
    </row>
    <row r="11" spans="1:14" s="6" customFormat="1" ht="12.75">
      <c r="A11" s="119">
        <v>27</v>
      </c>
      <c r="B11" s="120" t="s">
        <v>21</v>
      </c>
      <c r="C11" s="121" t="s">
        <v>62</v>
      </c>
      <c r="D11" s="121" t="s">
        <v>282</v>
      </c>
      <c r="E11" s="121"/>
      <c r="F11" s="122">
        <v>52.84</v>
      </c>
      <c r="G11" s="123">
        <v>0</v>
      </c>
      <c r="H11" s="124"/>
      <c r="I11" s="123">
        <v>0</v>
      </c>
      <c r="J11" s="123">
        <v>0</v>
      </c>
      <c r="K11" s="125">
        <v>2</v>
      </c>
      <c r="N11" s="50">
        <v>46</v>
      </c>
    </row>
    <row r="12" spans="1:14" s="6" customFormat="1" ht="12.75">
      <c r="A12" s="119">
        <v>47</v>
      </c>
      <c r="B12" s="120" t="s">
        <v>102</v>
      </c>
      <c r="C12" s="121" t="s">
        <v>39</v>
      </c>
      <c r="D12" s="121" t="s">
        <v>103</v>
      </c>
      <c r="E12" s="121"/>
      <c r="F12" s="122">
        <v>52.94</v>
      </c>
      <c r="G12" s="123">
        <v>0</v>
      </c>
      <c r="H12" s="124"/>
      <c r="I12" s="123">
        <v>0</v>
      </c>
      <c r="J12" s="123">
        <v>0</v>
      </c>
      <c r="K12" s="125">
        <v>3</v>
      </c>
      <c r="N12" s="50">
        <v>45</v>
      </c>
    </row>
    <row r="13" spans="1:14" s="6" customFormat="1" ht="12.75">
      <c r="A13" s="119">
        <v>32</v>
      </c>
      <c r="B13" s="120" t="s">
        <v>49</v>
      </c>
      <c r="C13" s="121" t="s">
        <v>50</v>
      </c>
      <c r="D13" s="121" t="s">
        <v>51</v>
      </c>
      <c r="E13" s="121"/>
      <c r="F13" s="122">
        <v>53.53</v>
      </c>
      <c r="G13" s="123">
        <v>0</v>
      </c>
      <c r="H13" s="124"/>
      <c r="I13" s="123">
        <v>0</v>
      </c>
      <c r="J13" s="123">
        <v>0</v>
      </c>
      <c r="K13" s="125">
        <v>4</v>
      </c>
      <c r="N13" s="50">
        <v>44</v>
      </c>
    </row>
    <row r="14" spans="1:14" s="6" customFormat="1" ht="12.75">
      <c r="A14" s="119">
        <v>38</v>
      </c>
      <c r="B14" s="120" t="s">
        <v>139</v>
      </c>
      <c r="C14" s="121" t="s">
        <v>145</v>
      </c>
      <c r="D14" s="121" t="s">
        <v>43</v>
      </c>
      <c r="E14" s="121" t="s">
        <v>44</v>
      </c>
      <c r="F14" s="122">
        <v>53.65</v>
      </c>
      <c r="G14" s="123">
        <v>0</v>
      </c>
      <c r="H14" s="124"/>
      <c r="I14" s="123">
        <v>0</v>
      </c>
      <c r="J14" s="123">
        <v>0</v>
      </c>
      <c r="K14" s="125">
        <v>5</v>
      </c>
      <c r="N14" s="50">
        <v>43</v>
      </c>
    </row>
    <row r="15" spans="1:14" s="6" customFormat="1" ht="12.75">
      <c r="A15" s="119">
        <v>34</v>
      </c>
      <c r="B15" s="126" t="s">
        <v>261</v>
      </c>
      <c r="C15" s="113" t="s">
        <v>157</v>
      </c>
      <c r="D15" s="113" t="s">
        <v>349</v>
      </c>
      <c r="E15" s="113" t="s">
        <v>519</v>
      </c>
      <c r="F15" s="37">
        <v>57.06</v>
      </c>
      <c r="G15" s="31">
        <v>1.0600000000000023</v>
      </c>
      <c r="H15" s="38"/>
      <c r="I15" s="31">
        <v>1.0600000000000023</v>
      </c>
      <c r="J15" s="31">
        <v>1.0600000000000023</v>
      </c>
      <c r="K15" s="125">
        <v>6</v>
      </c>
      <c r="N15" s="50">
        <v>42</v>
      </c>
    </row>
    <row r="16" spans="1:14" s="6" customFormat="1" ht="12.75">
      <c r="A16" s="119">
        <v>58</v>
      </c>
      <c r="B16" s="120" t="s">
        <v>53</v>
      </c>
      <c r="C16" s="121" t="s">
        <v>54</v>
      </c>
      <c r="D16" s="121" t="s">
        <v>55</v>
      </c>
      <c r="E16" s="121"/>
      <c r="F16" s="283">
        <v>58.06</v>
      </c>
      <c r="G16" s="284">
        <v>2.0600000000000023</v>
      </c>
      <c r="H16" s="285"/>
      <c r="I16" s="284">
        <v>2.0600000000000023</v>
      </c>
      <c r="J16" s="284">
        <v>2.0600000000000023</v>
      </c>
      <c r="K16" s="125">
        <v>7</v>
      </c>
      <c r="N16" s="50">
        <v>41</v>
      </c>
    </row>
    <row r="17" spans="1:14" s="6" customFormat="1" ht="12.75">
      <c r="A17" s="119">
        <v>29</v>
      </c>
      <c r="B17" s="113" t="s">
        <v>261</v>
      </c>
      <c r="C17" s="127" t="s">
        <v>157</v>
      </c>
      <c r="D17" s="126" t="s">
        <v>280</v>
      </c>
      <c r="E17" s="113" t="s">
        <v>520</v>
      </c>
      <c r="F17" s="37">
        <v>58.56</v>
      </c>
      <c r="G17" s="31">
        <v>2.5600000000000023</v>
      </c>
      <c r="H17" s="38"/>
      <c r="I17" s="31">
        <v>2.5600000000000023</v>
      </c>
      <c r="J17" s="31">
        <v>2.5600000000000023</v>
      </c>
      <c r="K17" s="27">
        <v>8</v>
      </c>
      <c r="N17" s="50">
        <v>40</v>
      </c>
    </row>
    <row r="18" spans="1:14" s="6" customFormat="1" ht="12.75">
      <c r="A18" s="119">
        <v>41</v>
      </c>
      <c r="B18" s="128" t="s">
        <v>147</v>
      </c>
      <c r="C18" s="119" t="s">
        <v>145</v>
      </c>
      <c r="D18" s="119" t="s">
        <v>148</v>
      </c>
      <c r="E18" s="119" t="s">
        <v>521</v>
      </c>
      <c r="F18" s="144">
        <v>59.19</v>
      </c>
      <c r="G18" s="169">
        <v>3.1899999999999977</v>
      </c>
      <c r="H18" s="170"/>
      <c r="I18" s="169">
        <v>3.1899999999999977</v>
      </c>
      <c r="J18" s="169">
        <v>3.1899999999999977</v>
      </c>
      <c r="K18" s="125">
        <v>9</v>
      </c>
      <c r="N18" s="50">
        <v>39</v>
      </c>
    </row>
    <row r="19" spans="1:14" s="6" customFormat="1" ht="12.75">
      <c r="A19" s="119">
        <v>45</v>
      </c>
      <c r="B19" s="24" t="s">
        <v>21</v>
      </c>
      <c r="C19" s="63" t="s">
        <v>39</v>
      </c>
      <c r="D19" s="63" t="s">
        <v>137</v>
      </c>
      <c r="E19" s="24"/>
      <c r="F19" s="39">
        <v>60.53</v>
      </c>
      <c r="G19" s="26">
        <v>4.530000000000001</v>
      </c>
      <c r="H19" s="40"/>
      <c r="I19" s="26">
        <v>4.530000000000001</v>
      </c>
      <c r="J19" s="26">
        <v>4.530000000000001</v>
      </c>
      <c r="K19" s="27">
        <v>10</v>
      </c>
      <c r="N19" s="50">
        <v>38</v>
      </c>
    </row>
    <row r="20" spans="1:14" s="6" customFormat="1" ht="12.75">
      <c r="A20" s="119">
        <v>37</v>
      </c>
      <c r="B20" s="128" t="s">
        <v>53</v>
      </c>
      <c r="C20" s="119" t="s">
        <v>39</v>
      </c>
      <c r="D20" s="119" t="s">
        <v>241</v>
      </c>
      <c r="E20" s="119"/>
      <c r="F20" s="144">
        <v>60.84</v>
      </c>
      <c r="G20" s="169">
        <v>4.840000000000003</v>
      </c>
      <c r="H20" s="170"/>
      <c r="I20" s="169">
        <v>4.840000000000003</v>
      </c>
      <c r="J20" s="169">
        <v>4.840000000000003</v>
      </c>
      <c r="K20" s="125">
        <v>11</v>
      </c>
      <c r="N20" s="50">
        <v>37</v>
      </c>
    </row>
    <row r="21" spans="1:14" s="6" customFormat="1" ht="12.75">
      <c r="A21" s="119">
        <v>14</v>
      </c>
      <c r="B21" s="128" t="s">
        <v>21</v>
      </c>
      <c r="C21" s="119" t="s">
        <v>134</v>
      </c>
      <c r="D21" s="119" t="s">
        <v>135</v>
      </c>
      <c r="E21" s="24"/>
      <c r="F21" s="144">
        <v>53.96</v>
      </c>
      <c r="G21" s="26">
        <v>0</v>
      </c>
      <c r="H21" s="40">
        <v>5</v>
      </c>
      <c r="I21" s="26">
        <v>5</v>
      </c>
      <c r="J21" s="26">
        <v>5</v>
      </c>
      <c r="K21" s="125">
        <v>12</v>
      </c>
      <c r="N21" s="50">
        <v>36</v>
      </c>
    </row>
    <row r="22" spans="1:14" s="6" customFormat="1" ht="12.75">
      <c r="A22" s="119">
        <v>31</v>
      </c>
      <c r="B22" s="128" t="s">
        <v>38</v>
      </c>
      <c r="C22" s="119" t="s">
        <v>75</v>
      </c>
      <c r="D22" s="119" t="s">
        <v>81</v>
      </c>
      <c r="E22" s="24"/>
      <c r="F22" s="144">
        <v>61.82</v>
      </c>
      <c r="G22" s="26">
        <v>5.82</v>
      </c>
      <c r="H22" s="40"/>
      <c r="I22" s="26">
        <v>5.82</v>
      </c>
      <c r="J22" s="26">
        <v>5.82</v>
      </c>
      <c r="K22" s="125">
        <v>13</v>
      </c>
      <c r="N22" s="50">
        <v>35</v>
      </c>
    </row>
    <row r="23" spans="1:14" s="6" customFormat="1" ht="12.75">
      <c r="A23" s="119">
        <v>20</v>
      </c>
      <c r="B23" s="128" t="s">
        <v>141</v>
      </c>
      <c r="C23" s="119" t="s">
        <v>36</v>
      </c>
      <c r="D23" s="119" t="s">
        <v>142</v>
      </c>
      <c r="E23" s="24"/>
      <c r="F23" s="144">
        <v>62.19</v>
      </c>
      <c r="G23" s="26">
        <v>6.189999999999998</v>
      </c>
      <c r="H23" s="40"/>
      <c r="I23" s="26">
        <v>6.189999999999998</v>
      </c>
      <c r="J23" s="26">
        <v>6.189999999999998</v>
      </c>
      <c r="K23" s="125">
        <v>14</v>
      </c>
      <c r="N23" s="50">
        <v>34</v>
      </c>
    </row>
    <row r="24" spans="1:14" s="6" customFormat="1" ht="12.75">
      <c r="A24" s="119">
        <v>53</v>
      </c>
      <c r="B24" s="128" t="s">
        <v>49</v>
      </c>
      <c r="C24" s="119" t="s">
        <v>251</v>
      </c>
      <c r="D24" s="119" t="s">
        <v>252</v>
      </c>
      <c r="E24" s="24"/>
      <c r="F24" s="144">
        <v>63.13</v>
      </c>
      <c r="G24" s="26">
        <v>7.130000000000003</v>
      </c>
      <c r="H24" s="40"/>
      <c r="I24" s="26">
        <v>7.130000000000003</v>
      </c>
      <c r="J24" s="26">
        <v>7.130000000000003</v>
      </c>
      <c r="K24" s="125">
        <v>15</v>
      </c>
      <c r="N24" s="50">
        <v>33</v>
      </c>
    </row>
    <row r="25" spans="1:14" s="6" customFormat="1" ht="12.75">
      <c r="A25" s="119">
        <v>21</v>
      </c>
      <c r="B25" s="128" t="s">
        <v>35</v>
      </c>
      <c r="C25" s="119" t="s">
        <v>36</v>
      </c>
      <c r="D25" s="119" t="s">
        <v>37</v>
      </c>
      <c r="E25" s="24"/>
      <c r="F25" s="144">
        <v>63.59</v>
      </c>
      <c r="G25" s="26">
        <v>7.590000000000003</v>
      </c>
      <c r="H25" s="40"/>
      <c r="I25" s="26">
        <v>7.590000000000003</v>
      </c>
      <c r="J25" s="26">
        <v>7.590000000000003</v>
      </c>
      <c r="K25" s="125">
        <v>16</v>
      </c>
      <c r="N25" s="50">
        <v>32</v>
      </c>
    </row>
    <row r="26" spans="1:14" s="6" customFormat="1" ht="12.75">
      <c r="A26" s="119">
        <v>42</v>
      </c>
      <c r="B26" s="128" t="s">
        <v>141</v>
      </c>
      <c r="C26" s="119" t="s">
        <v>145</v>
      </c>
      <c r="D26" s="119" t="s">
        <v>163</v>
      </c>
      <c r="E26" s="24" t="s">
        <v>522</v>
      </c>
      <c r="F26" s="144">
        <v>58.91</v>
      </c>
      <c r="G26" s="26">
        <v>2.9099999999999966</v>
      </c>
      <c r="H26" s="40">
        <v>5</v>
      </c>
      <c r="I26" s="26">
        <v>7.909999999999997</v>
      </c>
      <c r="J26" s="26">
        <v>7.909999999999997</v>
      </c>
      <c r="K26" s="125">
        <v>17</v>
      </c>
      <c r="N26" s="50">
        <v>31</v>
      </c>
    </row>
    <row r="27" spans="1:14" s="6" customFormat="1" ht="12.75">
      <c r="A27" s="119">
        <v>17</v>
      </c>
      <c r="B27" s="128" t="s">
        <v>74</v>
      </c>
      <c r="C27" s="119" t="s">
        <v>123</v>
      </c>
      <c r="D27" s="119" t="s">
        <v>124</v>
      </c>
      <c r="E27" s="24" t="s">
        <v>125</v>
      </c>
      <c r="F27" s="144">
        <v>64.22</v>
      </c>
      <c r="G27" s="26">
        <v>8.219999999999999</v>
      </c>
      <c r="H27" s="40"/>
      <c r="I27" s="26">
        <v>8.219999999999999</v>
      </c>
      <c r="J27" s="26">
        <v>8.219999999999999</v>
      </c>
      <c r="K27" s="125">
        <v>18</v>
      </c>
      <c r="N27" s="50">
        <v>30</v>
      </c>
    </row>
    <row r="28" spans="1:14" s="6" customFormat="1" ht="12.75">
      <c r="A28" s="132">
        <v>48</v>
      </c>
      <c r="B28" s="132" t="s">
        <v>77</v>
      </c>
      <c r="C28" s="133" t="s">
        <v>222</v>
      </c>
      <c r="D28" s="133" t="s">
        <v>254</v>
      </c>
      <c r="E28" s="132" t="s">
        <v>209</v>
      </c>
      <c r="F28" s="155">
        <v>64.5</v>
      </c>
      <c r="G28" s="156">
        <v>8.5</v>
      </c>
      <c r="H28" s="157"/>
      <c r="I28" s="156">
        <v>8.5</v>
      </c>
      <c r="J28" s="156">
        <v>8.5</v>
      </c>
      <c r="K28" s="27">
        <v>19</v>
      </c>
      <c r="N28" s="50">
        <v>29</v>
      </c>
    </row>
    <row r="29" spans="1:14" s="6" customFormat="1" ht="12.75">
      <c r="A29" s="137">
        <v>25</v>
      </c>
      <c r="B29" s="54" t="s">
        <v>408</v>
      </c>
      <c r="C29" s="54" t="s">
        <v>75</v>
      </c>
      <c r="D29" s="54" t="s">
        <v>205</v>
      </c>
      <c r="E29" s="54"/>
      <c r="F29" s="60">
        <v>64.87</v>
      </c>
      <c r="G29" s="30">
        <v>8.870000000000005</v>
      </c>
      <c r="H29" s="148"/>
      <c r="I29" s="30">
        <v>8.870000000000005</v>
      </c>
      <c r="J29" s="30">
        <v>8.870000000000005</v>
      </c>
      <c r="K29" s="141">
        <v>20</v>
      </c>
      <c r="N29" s="50">
        <v>28</v>
      </c>
    </row>
    <row r="30" spans="1:14" s="6" customFormat="1" ht="12.75">
      <c r="A30" s="137">
        <v>50</v>
      </c>
      <c r="B30" s="54" t="s">
        <v>292</v>
      </c>
      <c r="C30" s="54" t="s">
        <v>523</v>
      </c>
      <c r="D30" s="54" t="s">
        <v>212</v>
      </c>
      <c r="E30" s="54" t="s">
        <v>213</v>
      </c>
      <c r="F30" s="60">
        <v>66.5</v>
      </c>
      <c r="G30" s="30">
        <v>10.5</v>
      </c>
      <c r="H30" s="113"/>
      <c r="I30" s="30">
        <v>10.5</v>
      </c>
      <c r="J30" s="30">
        <v>10.5</v>
      </c>
      <c r="K30" s="141">
        <v>21</v>
      </c>
      <c r="N30" s="50">
        <v>27</v>
      </c>
    </row>
    <row r="31" spans="1:15" ht="12.75">
      <c r="A31" s="137">
        <v>18</v>
      </c>
      <c r="B31" s="54" t="s">
        <v>45</v>
      </c>
      <c r="C31" s="54" t="s">
        <v>46</v>
      </c>
      <c r="D31" s="54" t="s">
        <v>47</v>
      </c>
      <c r="E31" s="54" t="s">
        <v>48</v>
      </c>
      <c r="F31" s="60">
        <v>66.93</v>
      </c>
      <c r="G31" s="30">
        <v>10.930000000000007</v>
      </c>
      <c r="H31" s="113"/>
      <c r="I31" s="30">
        <v>10.930000000000007</v>
      </c>
      <c r="J31" s="30">
        <v>10.930000000000007</v>
      </c>
      <c r="K31" s="141">
        <v>22</v>
      </c>
      <c r="L31" s="6"/>
      <c r="M31" s="6"/>
      <c r="N31" s="50">
        <v>26</v>
      </c>
      <c r="O31" s="6"/>
    </row>
    <row r="32" spans="1:14" s="6" customFormat="1" ht="12.75">
      <c r="A32" s="119">
        <v>28</v>
      </c>
      <c r="B32" s="128" t="s">
        <v>74</v>
      </c>
      <c r="C32" s="119" t="s">
        <v>183</v>
      </c>
      <c r="D32" s="119" t="s">
        <v>76</v>
      </c>
      <c r="E32" s="24"/>
      <c r="F32" s="144">
        <v>67.75</v>
      </c>
      <c r="G32" s="26">
        <v>11.75</v>
      </c>
      <c r="H32" s="40"/>
      <c r="I32" s="26">
        <v>11.75</v>
      </c>
      <c r="J32" s="26">
        <v>11.75</v>
      </c>
      <c r="K32" s="125">
        <v>23</v>
      </c>
      <c r="N32" s="50">
        <v>25</v>
      </c>
    </row>
    <row r="33" spans="1:15" ht="12.75">
      <c r="A33" s="137">
        <v>40</v>
      </c>
      <c r="B33" s="54" t="s">
        <v>100</v>
      </c>
      <c r="C33" s="54" t="s">
        <v>30</v>
      </c>
      <c r="D33" s="54" t="s">
        <v>101</v>
      </c>
      <c r="E33" s="54"/>
      <c r="F33" s="60">
        <v>64.65</v>
      </c>
      <c r="G33" s="30">
        <v>8.650000000000006</v>
      </c>
      <c r="H33" s="113">
        <v>5</v>
      </c>
      <c r="I33" s="30">
        <v>13.650000000000006</v>
      </c>
      <c r="J33" s="30">
        <v>13.650000000000006</v>
      </c>
      <c r="K33" s="141">
        <v>24</v>
      </c>
      <c r="L33" s="6"/>
      <c r="M33" s="6"/>
      <c r="N33" s="50">
        <v>24</v>
      </c>
      <c r="O33" s="6"/>
    </row>
    <row r="34" spans="1:15" ht="12.75">
      <c r="A34" s="137">
        <v>16</v>
      </c>
      <c r="B34" s="54" t="s">
        <v>292</v>
      </c>
      <c r="C34" s="54" t="s">
        <v>58</v>
      </c>
      <c r="D34" s="54" t="s">
        <v>59</v>
      </c>
      <c r="E34" s="54" t="s">
        <v>60</v>
      </c>
      <c r="F34" s="60">
        <v>65.72</v>
      </c>
      <c r="G34" s="30">
        <v>9.719999999999999</v>
      </c>
      <c r="H34" s="113">
        <v>5</v>
      </c>
      <c r="I34" s="30">
        <v>14.719999999999999</v>
      </c>
      <c r="J34" s="30">
        <v>14.719999999999999</v>
      </c>
      <c r="K34" s="141">
        <v>25</v>
      </c>
      <c r="L34" s="6"/>
      <c r="M34" s="6"/>
      <c r="N34" s="50">
        <v>23</v>
      </c>
      <c r="O34" s="6"/>
    </row>
    <row r="35" spans="1:15" ht="12.75">
      <c r="A35" s="137">
        <v>13</v>
      </c>
      <c r="B35" s="54" t="s">
        <v>82</v>
      </c>
      <c r="C35" s="54" t="s">
        <v>75</v>
      </c>
      <c r="D35" s="54" t="s">
        <v>220</v>
      </c>
      <c r="E35" s="54"/>
      <c r="F35" s="60">
        <v>68.22</v>
      </c>
      <c r="G35" s="30">
        <v>12.219999999999999</v>
      </c>
      <c r="H35" s="113">
        <v>5</v>
      </c>
      <c r="I35" s="30">
        <v>17.22</v>
      </c>
      <c r="J35" s="30">
        <v>17.22</v>
      </c>
      <c r="K35" s="141">
        <v>26</v>
      </c>
      <c r="L35" s="6"/>
      <c r="M35" s="6"/>
      <c r="N35" s="50">
        <v>22</v>
      </c>
      <c r="O35" s="6"/>
    </row>
    <row r="36" spans="1:15" ht="12.75">
      <c r="A36" s="137">
        <v>62</v>
      </c>
      <c r="B36" s="54" t="s">
        <v>77</v>
      </c>
      <c r="C36" s="54" t="s">
        <v>222</v>
      </c>
      <c r="D36" s="54" t="s">
        <v>284</v>
      </c>
      <c r="E36" s="54" t="s">
        <v>524</v>
      </c>
      <c r="F36" s="60">
        <v>68.47</v>
      </c>
      <c r="G36" s="30">
        <v>12.469999999999999</v>
      </c>
      <c r="H36" s="113">
        <v>5</v>
      </c>
      <c r="I36" s="30">
        <v>17.47</v>
      </c>
      <c r="J36" s="30">
        <v>17.47</v>
      </c>
      <c r="K36" s="141">
        <v>27</v>
      </c>
      <c r="L36" s="6"/>
      <c r="M36" s="6"/>
      <c r="N36" s="50">
        <v>21</v>
      </c>
      <c r="O36" s="6"/>
    </row>
    <row r="37" spans="1:15" ht="12.75">
      <c r="A37" s="137">
        <v>26</v>
      </c>
      <c r="B37" s="54" t="s">
        <v>82</v>
      </c>
      <c r="C37" s="54" t="s">
        <v>75</v>
      </c>
      <c r="D37" s="54" t="s">
        <v>83</v>
      </c>
      <c r="E37" s="54"/>
      <c r="F37" s="60">
        <v>74.81</v>
      </c>
      <c r="G37" s="30">
        <v>18.810000000000002</v>
      </c>
      <c r="H37" s="113"/>
      <c r="I37" s="30">
        <v>18.810000000000002</v>
      </c>
      <c r="J37" s="30">
        <v>18.810000000000002</v>
      </c>
      <c r="K37" s="141">
        <v>28</v>
      </c>
      <c r="L37" s="6"/>
      <c r="M37" s="6"/>
      <c r="N37" s="50">
        <v>20</v>
      </c>
      <c r="O37" s="6"/>
    </row>
    <row r="38" spans="1:15" ht="12.75">
      <c r="A38" s="137">
        <v>46</v>
      </c>
      <c r="B38" s="54" t="s">
        <v>525</v>
      </c>
      <c r="C38" s="54" t="s">
        <v>39</v>
      </c>
      <c r="D38" s="54" t="s">
        <v>40</v>
      </c>
      <c r="E38" s="54" t="s">
        <v>41</v>
      </c>
      <c r="F38" s="60">
        <v>75.5</v>
      </c>
      <c r="G38" s="30">
        <v>19.5</v>
      </c>
      <c r="H38" s="113">
        <v>0</v>
      </c>
      <c r="I38" s="30">
        <v>19.5</v>
      </c>
      <c r="J38" s="30">
        <v>19.5</v>
      </c>
      <c r="K38" s="27">
        <v>29</v>
      </c>
      <c r="L38" s="6"/>
      <c r="M38" s="6"/>
      <c r="N38" s="50">
        <v>19</v>
      </c>
      <c r="O38" s="6"/>
    </row>
    <row r="39" spans="1:15" ht="12.75">
      <c r="A39" s="137">
        <v>59</v>
      </c>
      <c r="B39" s="54" t="s">
        <v>526</v>
      </c>
      <c r="C39" s="54" t="s">
        <v>527</v>
      </c>
      <c r="D39" s="54" t="s">
        <v>338</v>
      </c>
      <c r="E39" s="54" t="s">
        <v>339</v>
      </c>
      <c r="F39" s="60">
        <v>73.44</v>
      </c>
      <c r="G39" s="30">
        <v>17.439999999999998</v>
      </c>
      <c r="H39" s="113">
        <v>5</v>
      </c>
      <c r="I39" s="30">
        <v>22.439999999999998</v>
      </c>
      <c r="J39" s="30">
        <v>22.439999999999998</v>
      </c>
      <c r="K39" s="27">
        <v>30</v>
      </c>
      <c r="L39" s="6"/>
      <c r="M39" s="6"/>
      <c r="N39" s="50">
        <v>18</v>
      </c>
      <c r="O39" s="6"/>
    </row>
    <row r="40" spans="1:15" ht="12.75">
      <c r="A40" s="137">
        <v>30</v>
      </c>
      <c r="B40" s="54" t="s">
        <v>102</v>
      </c>
      <c r="C40" s="54" t="s">
        <v>62</v>
      </c>
      <c r="D40" s="54" t="s">
        <v>111</v>
      </c>
      <c r="E40" s="54"/>
      <c r="F40" s="60">
        <v>68.81</v>
      </c>
      <c r="G40" s="30">
        <v>12.810000000000002</v>
      </c>
      <c r="H40" s="113">
        <v>10</v>
      </c>
      <c r="I40" s="30">
        <v>22.810000000000002</v>
      </c>
      <c r="J40" s="30">
        <v>22.810000000000002</v>
      </c>
      <c r="K40" s="27">
        <v>31</v>
      </c>
      <c r="L40" s="6"/>
      <c r="M40" s="6"/>
      <c r="N40" s="50">
        <v>17</v>
      </c>
      <c r="O40" s="6"/>
    </row>
    <row r="41" spans="1:15" ht="12.75">
      <c r="A41" s="137">
        <v>24</v>
      </c>
      <c r="B41" s="54" t="s">
        <v>159</v>
      </c>
      <c r="C41" s="54" t="s">
        <v>528</v>
      </c>
      <c r="D41" s="54" t="s">
        <v>529</v>
      </c>
      <c r="E41" s="54"/>
      <c r="F41" s="60">
        <v>80.78</v>
      </c>
      <c r="G41" s="30">
        <v>24.78</v>
      </c>
      <c r="H41" s="113"/>
      <c r="I41" s="30">
        <v>24.78</v>
      </c>
      <c r="J41" s="30">
        <v>24.78</v>
      </c>
      <c r="K41" s="27">
        <v>32</v>
      </c>
      <c r="L41" s="6"/>
      <c r="M41" s="6"/>
      <c r="N41" s="50">
        <v>16</v>
      </c>
      <c r="O41" s="6"/>
    </row>
    <row r="42" spans="1:15" ht="12.75">
      <c r="A42" s="137">
        <v>52</v>
      </c>
      <c r="B42" s="149" t="s">
        <v>261</v>
      </c>
      <c r="C42" s="150" t="s">
        <v>530</v>
      </c>
      <c r="D42" s="150" t="s">
        <v>531</v>
      </c>
      <c r="E42" s="151" t="s">
        <v>532</v>
      </c>
      <c r="F42" s="172">
        <v>79.79</v>
      </c>
      <c r="G42" s="31">
        <v>23.790000000000006</v>
      </c>
      <c r="H42" s="173">
        <v>5</v>
      </c>
      <c r="I42" s="31">
        <v>28.790000000000006</v>
      </c>
      <c r="J42" s="31">
        <v>28.790000000000006</v>
      </c>
      <c r="K42" s="27">
        <v>33</v>
      </c>
      <c r="L42" s="6"/>
      <c r="M42" s="6"/>
      <c r="N42" s="50">
        <v>15</v>
      </c>
      <c r="O42" s="6"/>
    </row>
    <row r="43" spans="1:15" ht="12.75">
      <c r="A43" s="137">
        <v>55</v>
      </c>
      <c r="B43" s="54" t="s">
        <v>77</v>
      </c>
      <c r="C43" s="54" t="s">
        <v>222</v>
      </c>
      <c r="D43" s="54" t="s">
        <v>479</v>
      </c>
      <c r="E43" s="54" t="s">
        <v>480</v>
      </c>
      <c r="F43" s="60">
        <v>81.41</v>
      </c>
      <c r="G43" s="30">
        <v>25.409999999999997</v>
      </c>
      <c r="H43" s="113">
        <v>5</v>
      </c>
      <c r="I43" s="30">
        <v>30.409999999999997</v>
      </c>
      <c r="J43" s="30">
        <v>30.409999999999997</v>
      </c>
      <c r="K43" s="27">
        <v>34</v>
      </c>
      <c r="L43" s="6"/>
      <c r="M43" s="6"/>
      <c r="N43" s="50">
        <v>14</v>
      </c>
      <c r="O43" s="6"/>
    </row>
    <row r="44" spans="1:15" ht="12.75">
      <c r="A44" s="137">
        <v>15</v>
      </c>
      <c r="B44" s="54" t="s">
        <v>71</v>
      </c>
      <c r="C44" s="54" t="s">
        <v>72</v>
      </c>
      <c r="D44" s="54" t="s">
        <v>73</v>
      </c>
      <c r="E44" s="54"/>
      <c r="F44" s="308">
        <v>62.38</v>
      </c>
      <c r="G44" s="331">
        <v>6.380000000000003</v>
      </c>
      <c r="H44" s="309" t="s">
        <v>97</v>
      </c>
      <c r="I44" s="331">
        <v>100</v>
      </c>
      <c r="J44" s="331">
        <v>100</v>
      </c>
      <c r="K44" s="27">
        <v>35</v>
      </c>
      <c r="L44" s="6"/>
      <c r="M44" s="6"/>
      <c r="N44" s="50">
        <v>1</v>
      </c>
      <c r="O44" s="6"/>
    </row>
    <row r="45" spans="1:15" ht="12.75">
      <c r="A45" s="137">
        <v>22</v>
      </c>
      <c r="B45" s="54" t="s">
        <v>152</v>
      </c>
      <c r="C45" s="54" t="s">
        <v>153</v>
      </c>
      <c r="D45" s="54" t="s">
        <v>137</v>
      </c>
      <c r="E45" s="54" t="s">
        <v>154</v>
      </c>
      <c r="F45" s="308">
        <v>68.75</v>
      </c>
      <c r="G45" s="331">
        <v>12.75</v>
      </c>
      <c r="H45" s="309" t="s">
        <v>97</v>
      </c>
      <c r="I45" s="331">
        <v>100</v>
      </c>
      <c r="J45" s="331">
        <v>100</v>
      </c>
      <c r="K45" s="27">
        <v>36</v>
      </c>
      <c r="L45" s="6"/>
      <c r="M45" s="6"/>
      <c r="N45" s="50">
        <v>1</v>
      </c>
      <c r="O45" s="6"/>
    </row>
    <row r="46" spans="1:15" ht="12.75">
      <c r="A46" s="43">
        <v>23</v>
      </c>
      <c r="B46" s="43" t="s">
        <v>100</v>
      </c>
      <c r="C46" s="43" t="s">
        <v>533</v>
      </c>
      <c r="D46" s="43" t="s">
        <v>534</v>
      </c>
      <c r="E46" s="43"/>
      <c r="F46" s="317">
        <v>73.09</v>
      </c>
      <c r="G46" s="318">
        <v>17.090000000000003</v>
      </c>
      <c r="H46" s="319" t="s">
        <v>97</v>
      </c>
      <c r="I46" s="318">
        <v>100</v>
      </c>
      <c r="J46" s="332">
        <v>100</v>
      </c>
      <c r="K46" s="27">
        <v>37</v>
      </c>
      <c r="L46" s="6"/>
      <c r="M46" s="6"/>
      <c r="N46" s="50">
        <v>1</v>
      </c>
      <c r="O46" s="6"/>
    </row>
    <row r="47" spans="1:15" ht="12.75">
      <c r="A47" s="43">
        <v>35</v>
      </c>
      <c r="B47" s="43" t="s">
        <v>102</v>
      </c>
      <c r="C47" s="43" t="s">
        <v>62</v>
      </c>
      <c r="D47" s="43" t="s">
        <v>113</v>
      </c>
      <c r="E47" s="43"/>
      <c r="F47" s="317">
        <v>59.46</v>
      </c>
      <c r="G47" s="318">
        <v>3.460000000000001</v>
      </c>
      <c r="H47" s="319" t="s">
        <v>97</v>
      </c>
      <c r="I47" s="318">
        <v>100</v>
      </c>
      <c r="J47" s="312">
        <v>100</v>
      </c>
      <c r="K47" s="27">
        <v>38</v>
      </c>
      <c r="L47" s="6"/>
      <c r="M47" s="6"/>
      <c r="N47" s="50">
        <v>1</v>
      </c>
      <c r="O47" s="6"/>
    </row>
    <row r="48" spans="1:15" ht="12.75">
      <c r="A48" s="43">
        <v>36</v>
      </c>
      <c r="B48" s="43" t="s">
        <v>525</v>
      </c>
      <c r="C48" s="43" t="s">
        <v>39</v>
      </c>
      <c r="D48" s="43" t="s">
        <v>403</v>
      </c>
      <c r="E48" s="43"/>
      <c r="F48" s="258"/>
      <c r="G48" s="312">
        <v>0</v>
      </c>
      <c r="H48" s="313" t="s">
        <v>97</v>
      </c>
      <c r="I48" s="312">
        <v>100</v>
      </c>
      <c r="J48" s="312">
        <v>100</v>
      </c>
      <c r="K48" s="27">
        <v>39</v>
      </c>
      <c r="L48" s="6"/>
      <c r="M48" s="6"/>
      <c r="N48" s="50">
        <v>1</v>
      </c>
      <c r="O48" s="6"/>
    </row>
    <row r="49" spans="1:15" ht="12.75">
      <c r="A49" s="43">
        <v>39</v>
      </c>
      <c r="B49" s="43" t="s">
        <v>471</v>
      </c>
      <c r="C49" s="43" t="s">
        <v>250</v>
      </c>
      <c r="D49" s="43" t="s">
        <v>535</v>
      </c>
      <c r="E49" s="43" t="s">
        <v>536</v>
      </c>
      <c r="F49" s="258">
        <v>87.06</v>
      </c>
      <c r="G49" s="312" t="s">
        <v>97</v>
      </c>
      <c r="H49" s="313" t="s">
        <v>97</v>
      </c>
      <c r="I49" s="312">
        <v>100</v>
      </c>
      <c r="J49" s="312">
        <v>100</v>
      </c>
      <c r="K49" s="27">
        <v>40</v>
      </c>
      <c r="L49" s="6"/>
      <c r="M49" s="6"/>
      <c r="N49" s="50">
        <v>1</v>
      </c>
      <c r="O49" s="6"/>
    </row>
    <row r="50" spans="1:15" ht="12.75">
      <c r="A50" s="43">
        <v>49</v>
      </c>
      <c r="B50" s="43" t="s">
        <v>94</v>
      </c>
      <c r="C50" s="43" t="s">
        <v>54</v>
      </c>
      <c r="D50" s="43" t="s">
        <v>95</v>
      </c>
      <c r="E50" s="43" t="s">
        <v>179</v>
      </c>
      <c r="F50" s="258">
        <v>92.28</v>
      </c>
      <c r="G50" s="312" t="s">
        <v>97</v>
      </c>
      <c r="H50" s="313" t="s">
        <v>97</v>
      </c>
      <c r="I50" s="312">
        <v>100</v>
      </c>
      <c r="J50" s="312">
        <v>100</v>
      </c>
      <c r="K50" s="27">
        <v>41</v>
      </c>
      <c r="L50" s="6"/>
      <c r="M50" s="6"/>
      <c r="N50" s="50">
        <v>1</v>
      </c>
      <c r="O50" s="6"/>
    </row>
    <row r="51" spans="1:15" ht="12.75">
      <c r="A51" s="43">
        <v>51</v>
      </c>
      <c r="B51" s="43" t="s">
        <v>245</v>
      </c>
      <c r="C51" s="43" t="s">
        <v>54</v>
      </c>
      <c r="D51" s="43" t="s">
        <v>246</v>
      </c>
      <c r="E51" s="43"/>
      <c r="F51" s="258">
        <v>70.41</v>
      </c>
      <c r="G51" s="312">
        <v>14.409999999999997</v>
      </c>
      <c r="H51" s="313" t="s">
        <v>97</v>
      </c>
      <c r="I51" s="312">
        <v>100</v>
      </c>
      <c r="J51" s="312">
        <v>100</v>
      </c>
      <c r="K51" s="27">
        <v>42</v>
      </c>
      <c r="L51" s="6"/>
      <c r="M51" s="6"/>
      <c r="N51" s="50">
        <v>1</v>
      </c>
      <c r="O51" s="6"/>
    </row>
    <row r="52" spans="1:15" ht="12.75">
      <c r="A52" s="43">
        <v>54</v>
      </c>
      <c r="B52" s="43" t="s">
        <v>159</v>
      </c>
      <c r="C52" s="43" t="s">
        <v>160</v>
      </c>
      <c r="D52" s="43" t="s">
        <v>242</v>
      </c>
      <c r="E52" s="43"/>
      <c r="F52" s="258">
        <v>74.93</v>
      </c>
      <c r="G52" s="312">
        <v>18.930000000000007</v>
      </c>
      <c r="H52" s="313" t="s">
        <v>97</v>
      </c>
      <c r="I52" s="312">
        <v>100</v>
      </c>
      <c r="J52" s="312">
        <v>100</v>
      </c>
      <c r="K52" s="27">
        <v>43</v>
      </c>
      <c r="L52" s="6"/>
      <c r="M52" s="6"/>
      <c r="N52" s="50">
        <v>1</v>
      </c>
      <c r="O52" s="6"/>
    </row>
    <row r="53" spans="1:14" ht="12.75">
      <c r="A53" s="54">
        <v>57</v>
      </c>
      <c r="B53" s="54" t="s">
        <v>29</v>
      </c>
      <c r="C53" s="54" t="s">
        <v>537</v>
      </c>
      <c r="D53" s="54" t="s">
        <v>31</v>
      </c>
      <c r="E53" s="54" t="s">
        <v>538</v>
      </c>
      <c r="F53" s="308">
        <v>76.56</v>
      </c>
      <c r="G53" s="309">
        <v>20.560000000000002</v>
      </c>
      <c r="H53" s="309" t="s">
        <v>97</v>
      </c>
      <c r="I53" s="331">
        <v>100</v>
      </c>
      <c r="J53" s="331">
        <v>100</v>
      </c>
      <c r="K53" s="142">
        <v>44</v>
      </c>
      <c r="N53" s="49">
        <v>1</v>
      </c>
    </row>
    <row r="54" spans="1:14" ht="12.75">
      <c r="A54" s="54">
        <v>60</v>
      </c>
      <c r="B54" s="54" t="s">
        <v>423</v>
      </c>
      <c r="C54" s="54" t="s">
        <v>88</v>
      </c>
      <c r="D54" s="54" t="s">
        <v>111</v>
      </c>
      <c r="E54" s="54" t="s">
        <v>112</v>
      </c>
      <c r="F54" s="308">
        <v>96.09</v>
      </c>
      <c r="G54" s="309" t="s">
        <v>97</v>
      </c>
      <c r="H54" s="309" t="s">
        <v>97</v>
      </c>
      <c r="I54" s="331">
        <v>100</v>
      </c>
      <c r="J54" s="331">
        <v>100</v>
      </c>
      <c r="K54" s="142">
        <v>45</v>
      </c>
      <c r="N54" s="49">
        <v>1</v>
      </c>
    </row>
    <row r="55" spans="1:14" ht="12.75">
      <c r="A55" s="54">
        <v>61</v>
      </c>
      <c r="B55" s="54" t="s">
        <v>82</v>
      </c>
      <c r="C55" s="54" t="s">
        <v>54</v>
      </c>
      <c r="D55" s="54" t="s">
        <v>180</v>
      </c>
      <c r="E55" s="54" t="s">
        <v>539</v>
      </c>
      <c r="F55" s="308">
        <v>91.84</v>
      </c>
      <c r="G55" s="309" t="s">
        <v>97</v>
      </c>
      <c r="H55" s="309" t="s">
        <v>97</v>
      </c>
      <c r="I55" s="331">
        <v>100</v>
      </c>
      <c r="J55" s="331">
        <v>100</v>
      </c>
      <c r="K55" s="142">
        <v>46</v>
      </c>
      <c r="N55" s="49">
        <v>1</v>
      </c>
    </row>
    <row r="56" spans="1:14" ht="13.5" thickBot="1">
      <c r="A56" s="55">
        <v>63</v>
      </c>
      <c r="B56" s="55" t="s">
        <v>292</v>
      </c>
      <c r="C56" s="55" t="s">
        <v>160</v>
      </c>
      <c r="D56" s="55" t="s">
        <v>459</v>
      </c>
      <c r="E56" s="55"/>
      <c r="F56" s="334">
        <v>96.56</v>
      </c>
      <c r="G56" s="333" t="s">
        <v>97</v>
      </c>
      <c r="H56" s="333" t="s">
        <v>97</v>
      </c>
      <c r="I56" s="335">
        <v>100</v>
      </c>
      <c r="J56" s="335">
        <v>100</v>
      </c>
      <c r="K56" s="336">
        <v>47</v>
      </c>
      <c r="N56" s="49">
        <v>1</v>
      </c>
    </row>
  </sheetData>
  <sheetProtection/>
  <mergeCells count="7">
    <mergeCell ref="K8:K9"/>
    <mergeCell ref="A1:B1"/>
    <mergeCell ref="B8:B9"/>
    <mergeCell ref="C8:C9"/>
    <mergeCell ref="D8:E8"/>
    <mergeCell ref="F8:I8"/>
    <mergeCell ref="J8:J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38.625" style="1" customWidth="1"/>
    <col min="6" max="6" width="10.25390625" style="56" customWidth="1"/>
    <col min="7" max="7" width="10.375" style="52" customWidth="1"/>
    <col min="8" max="8" width="9.75390625" style="65" customWidth="1"/>
    <col min="9" max="9" width="9.125" style="1" customWidth="1"/>
    <col min="10" max="11" width="10.75390625" style="49" customWidth="1"/>
    <col min="12" max="16384" width="9.125" style="1" customWidth="1"/>
  </cols>
  <sheetData>
    <row r="1" spans="1:5" ht="33.75">
      <c r="A1" s="51"/>
      <c r="B1" s="51"/>
      <c r="C1" s="7" t="s">
        <v>19</v>
      </c>
      <c r="D1" s="7"/>
      <c r="E1" s="4"/>
    </row>
    <row r="2" spans="3:5" ht="12.75">
      <c r="C2" s="58" t="s">
        <v>17</v>
      </c>
      <c r="E2" s="5"/>
    </row>
    <row r="3" ht="12.75">
      <c r="E3" s="5"/>
    </row>
    <row r="4" spans="2:5" ht="13.5" thickBot="1">
      <c r="B4" s="59" t="s">
        <v>541</v>
      </c>
      <c r="C4" s="32"/>
      <c r="D4" s="32"/>
      <c r="E4" s="32"/>
    </row>
    <row r="5" spans="3:5" ht="13.5" thickBot="1">
      <c r="C5" s="15" t="s">
        <v>9</v>
      </c>
      <c r="D5" s="15"/>
      <c r="E5" s="16">
        <v>120</v>
      </c>
    </row>
    <row r="7" ht="13.5" thickBot="1"/>
    <row r="8" spans="1:11" s="6" customFormat="1" ht="12.75">
      <c r="A8" s="342">
        <v>2012</v>
      </c>
      <c r="B8" s="342" t="s">
        <v>12</v>
      </c>
      <c r="C8" s="342" t="s">
        <v>11</v>
      </c>
      <c r="D8" s="350" t="s">
        <v>10</v>
      </c>
      <c r="E8" s="351"/>
      <c r="F8" s="358" t="s">
        <v>13</v>
      </c>
      <c r="G8" s="344" t="s">
        <v>14</v>
      </c>
      <c r="H8" s="356" t="s">
        <v>6</v>
      </c>
      <c r="J8" s="352" t="s">
        <v>15</v>
      </c>
      <c r="K8" s="354" t="s">
        <v>16</v>
      </c>
    </row>
    <row r="9" spans="1:11" s="6" customFormat="1" ht="13.5" thickBot="1">
      <c r="A9" s="343"/>
      <c r="B9" s="343"/>
      <c r="C9" s="343"/>
      <c r="D9" s="19"/>
      <c r="E9" s="20"/>
      <c r="F9" s="359"/>
      <c r="G9" s="345"/>
      <c r="H9" s="357"/>
      <c r="J9" s="353"/>
      <c r="K9" s="355"/>
    </row>
    <row r="10" spans="1:13" ht="12.75">
      <c r="A10" s="360">
        <v>1</v>
      </c>
      <c r="B10" s="361" t="s">
        <v>21</v>
      </c>
      <c r="C10" s="361" t="s">
        <v>39</v>
      </c>
      <c r="D10" s="361" t="s">
        <v>137</v>
      </c>
      <c r="E10" s="361" t="s">
        <v>170</v>
      </c>
      <c r="F10" s="362">
        <v>506</v>
      </c>
      <c r="G10" s="363">
        <v>13</v>
      </c>
      <c r="H10" s="244" t="s">
        <v>391</v>
      </c>
      <c r="I10" s="62"/>
      <c r="J10" s="328" t="s">
        <v>129</v>
      </c>
      <c r="K10" s="329" t="s">
        <v>391</v>
      </c>
      <c r="M10" s="6"/>
    </row>
    <row r="11" spans="1:13" ht="12.75">
      <c r="A11" s="360">
        <v>14</v>
      </c>
      <c r="B11" s="361" t="s">
        <v>53</v>
      </c>
      <c r="C11" s="361" t="s">
        <v>39</v>
      </c>
      <c r="D11" s="361" t="s">
        <v>65</v>
      </c>
      <c r="E11" s="361" t="s">
        <v>66</v>
      </c>
      <c r="F11" s="362">
        <v>500</v>
      </c>
      <c r="G11" s="364">
        <v>10</v>
      </c>
      <c r="H11" s="243" t="s">
        <v>392</v>
      </c>
      <c r="I11" s="62"/>
      <c r="J11" s="327" t="s">
        <v>129</v>
      </c>
      <c r="K11" s="339" t="s">
        <v>392</v>
      </c>
      <c r="M11" s="6"/>
    </row>
    <row r="12" spans="1:11" s="6" customFormat="1" ht="12.75">
      <c r="A12" s="360">
        <v>9</v>
      </c>
      <c r="B12" s="361" t="s">
        <v>71</v>
      </c>
      <c r="C12" s="361" t="s">
        <v>72</v>
      </c>
      <c r="D12" s="361" t="s">
        <v>73</v>
      </c>
      <c r="E12" s="361"/>
      <c r="F12" s="362">
        <v>496</v>
      </c>
      <c r="G12" s="364">
        <v>14</v>
      </c>
      <c r="H12" s="243" t="s">
        <v>393</v>
      </c>
      <c r="J12" s="66" t="s">
        <v>128</v>
      </c>
      <c r="K12" s="340">
        <v>1</v>
      </c>
    </row>
    <row r="13" spans="1:13" ht="12.75">
      <c r="A13" s="360">
        <v>12</v>
      </c>
      <c r="B13" s="361" t="s">
        <v>29</v>
      </c>
      <c r="C13" s="361" t="s">
        <v>30</v>
      </c>
      <c r="D13" s="361" t="s">
        <v>31</v>
      </c>
      <c r="E13" s="361" t="s">
        <v>32</v>
      </c>
      <c r="F13" s="365">
        <v>451</v>
      </c>
      <c r="G13" s="364">
        <v>13</v>
      </c>
      <c r="H13" s="243" t="s">
        <v>350</v>
      </c>
      <c r="I13" s="62"/>
      <c r="J13" s="66" t="s">
        <v>127</v>
      </c>
      <c r="K13" s="110" t="s">
        <v>391</v>
      </c>
      <c r="M13" s="6"/>
    </row>
    <row r="14" spans="1:13" ht="12.75">
      <c r="A14" s="360">
        <v>13</v>
      </c>
      <c r="B14" s="361" t="s">
        <v>102</v>
      </c>
      <c r="C14" s="361" t="s">
        <v>62</v>
      </c>
      <c r="D14" s="361" t="s">
        <v>113</v>
      </c>
      <c r="E14" s="361" t="s">
        <v>114</v>
      </c>
      <c r="F14" s="362">
        <v>429</v>
      </c>
      <c r="G14" s="364">
        <v>8</v>
      </c>
      <c r="H14" s="243" t="s">
        <v>394</v>
      </c>
      <c r="I14" s="6"/>
      <c r="J14" s="66" t="s">
        <v>130</v>
      </c>
      <c r="K14" s="177" t="s">
        <v>391</v>
      </c>
      <c r="M14" s="6"/>
    </row>
    <row r="15" spans="1:13" ht="12.75">
      <c r="A15" s="360">
        <v>25</v>
      </c>
      <c r="B15" s="361" t="s">
        <v>38</v>
      </c>
      <c r="C15" s="361" t="s">
        <v>75</v>
      </c>
      <c r="D15" s="361" t="s">
        <v>81</v>
      </c>
      <c r="E15" s="361"/>
      <c r="F15" s="362">
        <v>412</v>
      </c>
      <c r="G15" s="364">
        <v>10</v>
      </c>
      <c r="H15" s="244" t="s">
        <v>395</v>
      </c>
      <c r="I15" s="62"/>
      <c r="J15" s="66" t="s">
        <v>130</v>
      </c>
      <c r="K15" s="110" t="s">
        <v>392</v>
      </c>
      <c r="M15" s="6"/>
    </row>
    <row r="16" spans="1:13" ht="12.75">
      <c r="A16" s="360">
        <v>7</v>
      </c>
      <c r="B16" s="361" t="s">
        <v>77</v>
      </c>
      <c r="C16" s="361" t="s">
        <v>78</v>
      </c>
      <c r="D16" s="361" t="s">
        <v>175</v>
      </c>
      <c r="E16" s="361" t="s">
        <v>209</v>
      </c>
      <c r="F16" s="362">
        <v>410</v>
      </c>
      <c r="G16" s="366">
        <v>11</v>
      </c>
      <c r="H16" s="243" t="s">
        <v>396</v>
      </c>
      <c r="I16" s="62"/>
      <c r="J16" s="66" t="s">
        <v>127</v>
      </c>
      <c r="K16" s="110" t="s">
        <v>392</v>
      </c>
      <c r="M16" s="6"/>
    </row>
    <row r="17" spans="1:13" ht="12.75">
      <c r="A17" s="360" t="s">
        <v>115</v>
      </c>
      <c r="B17" s="361" t="s">
        <v>49</v>
      </c>
      <c r="C17" s="361" t="s">
        <v>251</v>
      </c>
      <c r="D17" s="361" t="s">
        <v>252</v>
      </c>
      <c r="E17" s="361" t="s">
        <v>253</v>
      </c>
      <c r="F17" s="362">
        <v>404</v>
      </c>
      <c r="G17" s="366">
        <v>11</v>
      </c>
      <c r="H17" s="243" t="s">
        <v>235</v>
      </c>
      <c r="J17" s="66" t="s">
        <v>127</v>
      </c>
      <c r="K17" s="110" t="s">
        <v>393</v>
      </c>
      <c r="M17" s="6"/>
    </row>
    <row r="18" spans="1:13" ht="12.75">
      <c r="A18" s="360">
        <v>4</v>
      </c>
      <c r="B18" s="361" t="s">
        <v>53</v>
      </c>
      <c r="C18" s="361" t="s">
        <v>54</v>
      </c>
      <c r="D18" s="361" t="s">
        <v>55</v>
      </c>
      <c r="E18" s="361" t="s">
        <v>56</v>
      </c>
      <c r="F18" s="362">
        <v>398</v>
      </c>
      <c r="G18" s="364">
        <v>11</v>
      </c>
      <c r="H18" s="243" t="s">
        <v>236</v>
      </c>
      <c r="I18" s="62"/>
      <c r="J18" s="66" t="s">
        <v>127</v>
      </c>
      <c r="K18" s="110" t="s">
        <v>350</v>
      </c>
      <c r="M18" s="6"/>
    </row>
    <row r="19" spans="1:13" ht="12.75">
      <c r="A19" s="360">
        <v>8</v>
      </c>
      <c r="B19" s="361" t="s">
        <v>102</v>
      </c>
      <c r="C19" s="361" t="s">
        <v>39</v>
      </c>
      <c r="D19" s="361" t="s">
        <v>103</v>
      </c>
      <c r="E19" s="361" t="s">
        <v>104</v>
      </c>
      <c r="F19" s="362">
        <v>387</v>
      </c>
      <c r="G19" s="364">
        <v>8</v>
      </c>
      <c r="H19" s="243" t="s">
        <v>351</v>
      </c>
      <c r="I19" s="62"/>
      <c r="J19" s="66" t="s">
        <v>129</v>
      </c>
      <c r="K19" s="110" t="s">
        <v>393</v>
      </c>
      <c r="M19" s="6"/>
    </row>
    <row r="20" spans="1:13" ht="12.75">
      <c r="A20" s="43">
        <v>47</v>
      </c>
      <c r="B20" s="212" t="s">
        <v>38</v>
      </c>
      <c r="C20" s="212" t="s">
        <v>39</v>
      </c>
      <c r="D20" s="212" t="s">
        <v>40</v>
      </c>
      <c r="E20" s="212" t="s">
        <v>41</v>
      </c>
      <c r="F20" s="60">
        <v>362</v>
      </c>
      <c r="G20" s="200">
        <v>9</v>
      </c>
      <c r="H20" s="117" t="s">
        <v>239</v>
      </c>
      <c r="I20" s="62"/>
      <c r="J20" s="66" t="s">
        <v>129</v>
      </c>
      <c r="K20" s="110" t="s">
        <v>350</v>
      </c>
      <c r="M20" s="6"/>
    </row>
    <row r="21" spans="1:13" ht="12.75">
      <c r="A21" s="43">
        <v>35</v>
      </c>
      <c r="B21" s="212" t="s">
        <v>49</v>
      </c>
      <c r="C21" s="212" t="s">
        <v>50</v>
      </c>
      <c r="D21" s="212" t="s">
        <v>51</v>
      </c>
      <c r="E21" s="212" t="s">
        <v>52</v>
      </c>
      <c r="F21" s="60">
        <v>353</v>
      </c>
      <c r="G21" s="200">
        <v>15</v>
      </c>
      <c r="H21" s="117" t="s">
        <v>231</v>
      </c>
      <c r="I21" s="62"/>
      <c r="J21" s="66" t="s">
        <v>130</v>
      </c>
      <c r="K21" s="110" t="s">
        <v>393</v>
      </c>
      <c r="M21" s="6"/>
    </row>
    <row r="22" spans="1:13" ht="12.75">
      <c r="A22" s="54">
        <v>11</v>
      </c>
      <c r="B22" s="212" t="s">
        <v>147</v>
      </c>
      <c r="C22" s="212" t="s">
        <v>39</v>
      </c>
      <c r="D22" s="212" t="s">
        <v>148</v>
      </c>
      <c r="E22" s="212" t="s">
        <v>149</v>
      </c>
      <c r="F22" s="53">
        <v>351</v>
      </c>
      <c r="G22" s="202">
        <v>10</v>
      </c>
      <c r="H22" s="117" t="s">
        <v>352</v>
      </c>
      <c r="I22" s="62"/>
      <c r="J22" s="66" t="s">
        <v>129</v>
      </c>
      <c r="K22" s="110" t="s">
        <v>394</v>
      </c>
      <c r="M22" s="6"/>
    </row>
    <row r="23" spans="1:13" ht="12.75">
      <c r="A23" s="43">
        <v>24</v>
      </c>
      <c r="B23" s="213" t="s">
        <v>100</v>
      </c>
      <c r="C23" s="214" t="s">
        <v>30</v>
      </c>
      <c r="D23" s="214" t="s">
        <v>101</v>
      </c>
      <c r="E23" s="212" t="s">
        <v>244</v>
      </c>
      <c r="F23" s="60">
        <v>340</v>
      </c>
      <c r="G23" s="200">
        <v>8</v>
      </c>
      <c r="H23" s="117" t="s">
        <v>353</v>
      </c>
      <c r="I23" s="62"/>
      <c r="J23" s="66" t="s">
        <v>129</v>
      </c>
      <c r="K23" s="110" t="s">
        <v>395</v>
      </c>
      <c r="M23" s="6"/>
    </row>
    <row r="24" spans="1:13" ht="12.75">
      <c r="A24" s="54">
        <v>3</v>
      </c>
      <c r="B24" s="212" t="s">
        <v>139</v>
      </c>
      <c r="C24" s="212" t="s">
        <v>39</v>
      </c>
      <c r="D24" s="212" t="s">
        <v>43</v>
      </c>
      <c r="E24" s="212" t="s">
        <v>44</v>
      </c>
      <c r="F24" s="53">
        <v>332</v>
      </c>
      <c r="G24" s="201">
        <v>9</v>
      </c>
      <c r="H24" s="117" t="s">
        <v>354</v>
      </c>
      <c r="I24" s="62"/>
      <c r="J24" s="66" t="s">
        <v>129</v>
      </c>
      <c r="K24" s="110" t="s">
        <v>396</v>
      </c>
      <c r="M24" s="6"/>
    </row>
    <row r="25" spans="1:13" ht="12.75">
      <c r="A25" s="54">
        <v>68</v>
      </c>
      <c r="B25" s="212" t="s">
        <v>61</v>
      </c>
      <c r="C25" s="212" t="s">
        <v>88</v>
      </c>
      <c r="D25" s="212" t="s">
        <v>89</v>
      </c>
      <c r="E25" s="212" t="s">
        <v>90</v>
      </c>
      <c r="F25" s="53">
        <v>308</v>
      </c>
      <c r="G25" s="202">
        <v>13</v>
      </c>
      <c r="H25" s="117" t="s">
        <v>355</v>
      </c>
      <c r="I25" s="62"/>
      <c r="J25" s="66" t="s">
        <v>129</v>
      </c>
      <c r="K25" s="110" t="s">
        <v>235</v>
      </c>
      <c r="M25" s="6"/>
    </row>
    <row r="26" spans="1:13" ht="12.75">
      <c r="A26" s="43">
        <v>62</v>
      </c>
      <c r="B26" s="212" t="s">
        <v>245</v>
      </c>
      <c r="C26" s="212" t="s">
        <v>54</v>
      </c>
      <c r="D26" s="212" t="s">
        <v>246</v>
      </c>
      <c r="E26" s="212"/>
      <c r="F26" s="60">
        <v>306</v>
      </c>
      <c r="G26" s="201">
        <v>6</v>
      </c>
      <c r="H26" s="117" t="s">
        <v>356</v>
      </c>
      <c r="I26" s="6"/>
      <c r="J26" s="66" t="s">
        <v>127</v>
      </c>
      <c r="K26" s="110" t="s">
        <v>394</v>
      </c>
      <c r="M26" s="6"/>
    </row>
    <row r="27" spans="1:13" ht="12.75">
      <c r="A27" s="54">
        <v>17</v>
      </c>
      <c r="B27" s="205" t="s">
        <v>201</v>
      </c>
      <c r="C27" s="205" t="s">
        <v>185</v>
      </c>
      <c r="D27" s="205" t="s">
        <v>202</v>
      </c>
      <c r="E27" s="205" t="s">
        <v>203</v>
      </c>
      <c r="F27" s="53">
        <v>295</v>
      </c>
      <c r="G27" s="200">
        <v>8</v>
      </c>
      <c r="H27" s="117" t="s">
        <v>357</v>
      </c>
      <c r="I27" s="62"/>
      <c r="J27" s="66" t="s">
        <v>130</v>
      </c>
      <c r="K27" s="110" t="s">
        <v>350</v>
      </c>
      <c r="M27" s="6"/>
    </row>
    <row r="28" spans="1:13" ht="12.75">
      <c r="A28" s="54">
        <v>29</v>
      </c>
      <c r="B28" s="212" t="s">
        <v>82</v>
      </c>
      <c r="C28" s="212" t="s">
        <v>54</v>
      </c>
      <c r="D28" s="212" t="s">
        <v>180</v>
      </c>
      <c r="E28" s="212" t="s">
        <v>193</v>
      </c>
      <c r="F28" s="53">
        <v>293</v>
      </c>
      <c r="G28" s="201">
        <v>8</v>
      </c>
      <c r="H28" s="117" t="s">
        <v>358</v>
      </c>
      <c r="I28" s="6"/>
      <c r="J28" s="66" t="s">
        <v>127</v>
      </c>
      <c r="K28" s="110" t="s">
        <v>395</v>
      </c>
      <c r="M28" s="6"/>
    </row>
    <row r="29" spans="1:13" ht="12.75">
      <c r="A29" s="43">
        <v>54</v>
      </c>
      <c r="B29" s="205" t="s">
        <v>35</v>
      </c>
      <c r="C29" s="205" t="s">
        <v>36</v>
      </c>
      <c r="D29" s="205" t="s">
        <v>37</v>
      </c>
      <c r="E29" s="205"/>
      <c r="F29" s="60">
        <v>281</v>
      </c>
      <c r="G29" s="202">
        <v>11</v>
      </c>
      <c r="H29" s="117" t="s">
        <v>359</v>
      </c>
      <c r="I29" s="62"/>
      <c r="J29" s="66" t="s">
        <v>128</v>
      </c>
      <c r="K29" s="110" t="s">
        <v>392</v>
      </c>
      <c r="M29" s="6"/>
    </row>
    <row r="30" spans="1:13" ht="12.75">
      <c r="A30" s="54">
        <v>2</v>
      </c>
      <c r="B30" s="212" t="s">
        <v>21</v>
      </c>
      <c r="C30" s="212" t="s">
        <v>39</v>
      </c>
      <c r="D30" s="212" t="s">
        <v>106</v>
      </c>
      <c r="E30" s="212" t="s">
        <v>171</v>
      </c>
      <c r="F30" s="53">
        <v>277</v>
      </c>
      <c r="G30" s="201">
        <v>7</v>
      </c>
      <c r="H30" s="117" t="s">
        <v>360</v>
      </c>
      <c r="I30" s="6"/>
      <c r="J30" s="66" t="s">
        <v>129</v>
      </c>
      <c r="K30" s="110" t="s">
        <v>236</v>
      </c>
      <c r="M30" s="6"/>
    </row>
    <row r="31" spans="1:13" ht="12.75">
      <c r="A31" s="54" t="s">
        <v>172</v>
      </c>
      <c r="B31" s="191" t="s">
        <v>159</v>
      </c>
      <c r="C31" s="191" t="s">
        <v>160</v>
      </c>
      <c r="D31" s="191" t="s">
        <v>161</v>
      </c>
      <c r="E31" s="191" t="s">
        <v>162</v>
      </c>
      <c r="F31" s="53">
        <v>267</v>
      </c>
      <c r="G31" s="202">
        <v>6</v>
      </c>
      <c r="H31" s="117" t="s">
        <v>361</v>
      </c>
      <c r="I31" s="62"/>
      <c r="J31" s="66" t="s">
        <v>127</v>
      </c>
      <c r="K31" s="110" t="s">
        <v>396</v>
      </c>
      <c r="M31" s="6"/>
    </row>
    <row r="32" spans="1:13" ht="12.75">
      <c r="A32" s="43">
        <v>34</v>
      </c>
      <c r="B32" s="212" t="s">
        <v>67</v>
      </c>
      <c r="C32" s="212" t="s">
        <v>54</v>
      </c>
      <c r="D32" s="212" t="s">
        <v>98</v>
      </c>
      <c r="E32" s="212" t="s">
        <v>99</v>
      </c>
      <c r="F32" s="60">
        <v>242</v>
      </c>
      <c r="G32" s="200">
        <v>7</v>
      </c>
      <c r="H32" s="117" t="s">
        <v>362</v>
      </c>
      <c r="I32" s="62"/>
      <c r="J32" s="66" t="s">
        <v>127</v>
      </c>
      <c r="K32" s="110" t="s">
        <v>235</v>
      </c>
      <c r="M32" s="6"/>
    </row>
    <row r="33" spans="1:13" ht="12.75">
      <c r="A33" s="54">
        <v>63</v>
      </c>
      <c r="B33" s="212" t="s">
        <v>139</v>
      </c>
      <c r="C33" s="212" t="s">
        <v>62</v>
      </c>
      <c r="D33" s="212" t="s">
        <v>63</v>
      </c>
      <c r="E33" s="212" t="s">
        <v>158</v>
      </c>
      <c r="F33" s="53">
        <v>225</v>
      </c>
      <c r="G33" s="202">
        <v>8</v>
      </c>
      <c r="H33" s="117" t="s">
        <v>363</v>
      </c>
      <c r="I33" s="62"/>
      <c r="J33" s="66" t="s">
        <v>128</v>
      </c>
      <c r="K33" s="110" t="s">
        <v>393</v>
      </c>
      <c r="M33" s="6"/>
    </row>
    <row r="34" spans="1:13" ht="12.75">
      <c r="A34" s="43">
        <v>38</v>
      </c>
      <c r="B34" s="212" t="s">
        <v>159</v>
      </c>
      <c r="C34" s="212" t="s">
        <v>160</v>
      </c>
      <c r="D34" s="212" t="s">
        <v>242</v>
      </c>
      <c r="E34" s="212" t="s">
        <v>243</v>
      </c>
      <c r="F34" s="60">
        <v>217</v>
      </c>
      <c r="G34" s="201">
        <v>5</v>
      </c>
      <c r="H34" s="117" t="s">
        <v>364</v>
      </c>
      <c r="I34" s="6"/>
      <c r="J34" s="66" t="s">
        <v>127</v>
      </c>
      <c r="K34" s="110" t="s">
        <v>236</v>
      </c>
      <c r="M34" s="6"/>
    </row>
    <row r="35" spans="1:13" ht="12.75">
      <c r="A35" s="43" t="s">
        <v>347</v>
      </c>
      <c r="B35" s="212" t="s">
        <v>77</v>
      </c>
      <c r="C35" s="212" t="s">
        <v>222</v>
      </c>
      <c r="D35" s="212" t="s">
        <v>284</v>
      </c>
      <c r="E35" s="212" t="s">
        <v>285</v>
      </c>
      <c r="F35" s="60">
        <v>214</v>
      </c>
      <c r="G35" s="201">
        <v>6</v>
      </c>
      <c r="H35" s="117" t="s">
        <v>365</v>
      </c>
      <c r="J35" s="66" t="s">
        <v>127</v>
      </c>
      <c r="K35" s="110" t="s">
        <v>351</v>
      </c>
      <c r="M35" s="6"/>
    </row>
    <row r="36" spans="1:13" ht="12.75">
      <c r="A36" s="43" t="s">
        <v>126</v>
      </c>
      <c r="B36" s="212" t="s">
        <v>225</v>
      </c>
      <c r="C36" s="212" t="s">
        <v>226</v>
      </c>
      <c r="D36" s="212" t="s">
        <v>227</v>
      </c>
      <c r="E36" s="212" t="s">
        <v>227</v>
      </c>
      <c r="F36" s="60">
        <v>211</v>
      </c>
      <c r="G36" s="201">
        <v>5</v>
      </c>
      <c r="H36" s="117" t="s">
        <v>366</v>
      </c>
      <c r="J36" s="66" t="s">
        <v>127</v>
      </c>
      <c r="K36" s="110" t="s">
        <v>239</v>
      </c>
      <c r="M36" s="6"/>
    </row>
    <row r="37" spans="1:13" ht="12.75">
      <c r="A37" s="43">
        <v>28</v>
      </c>
      <c r="B37" s="212" t="s">
        <v>84</v>
      </c>
      <c r="C37" s="212" t="s">
        <v>85</v>
      </c>
      <c r="D37" s="212" t="s">
        <v>86</v>
      </c>
      <c r="E37" s="212" t="s">
        <v>87</v>
      </c>
      <c r="F37" s="53">
        <v>206</v>
      </c>
      <c r="G37" s="200">
        <v>7</v>
      </c>
      <c r="H37" s="117" t="s">
        <v>367</v>
      </c>
      <c r="I37" s="62"/>
      <c r="J37" s="66" t="s">
        <v>128</v>
      </c>
      <c r="K37" s="110" t="s">
        <v>350</v>
      </c>
      <c r="M37" s="6"/>
    </row>
    <row r="38" spans="1:13" ht="12.75">
      <c r="A38" s="67">
        <v>66</v>
      </c>
      <c r="B38" s="214" t="s">
        <v>94</v>
      </c>
      <c r="C38" s="214" t="s">
        <v>54</v>
      </c>
      <c r="D38" s="214" t="s">
        <v>95</v>
      </c>
      <c r="E38" s="214" t="s">
        <v>96</v>
      </c>
      <c r="F38" s="176">
        <v>196</v>
      </c>
      <c r="G38" s="200">
        <v>9</v>
      </c>
      <c r="H38" s="117" t="s">
        <v>368</v>
      </c>
      <c r="I38" s="62"/>
      <c r="J38" s="66" t="s">
        <v>127</v>
      </c>
      <c r="K38" s="110" t="s">
        <v>231</v>
      </c>
      <c r="M38" s="6"/>
    </row>
    <row r="39" spans="1:13" ht="12.75">
      <c r="A39" s="43">
        <v>36</v>
      </c>
      <c r="B39" s="212" t="s">
        <v>82</v>
      </c>
      <c r="C39" s="212" t="s">
        <v>75</v>
      </c>
      <c r="D39" s="212" t="s">
        <v>83</v>
      </c>
      <c r="E39" s="212"/>
      <c r="F39" s="60">
        <v>183</v>
      </c>
      <c r="G39" s="200">
        <v>7</v>
      </c>
      <c r="H39" s="117" t="s">
        <v>369</v>
      </c>
      <c r="I39" s="62"/>
      <c r="J39" s="66" t="s">
        <v>128</v>
      </c>
      <c r="K39" s="110" t="s">
        <v>394</v>
      </c>
      <c r="M39" s="6"/>
    </row>
    <row r="40" spans="1:13" ht="12.75">
      <c r="A40" s="43">
        <v>64</v>
      </c>
      <c r="B40" s="212" t="s">
        <v>141</v>
      </c>
      <c r="C40" s="212" t="s">
        <v>36</v>
      </c>
      <c r="D40" s="212" t="s">
        <v>142</v>
      </c>
      <c r="E40" s="212" t="s">
        <v>143</v>
      </c>
      <c r="F40" s="60">
        <v>182</v>
      </c>
      <c r="G40" s="200">
        <v>6</v>
      </c>
      <c r="H40" s="117" t="s">
        <v>552</v>
      </c>
      <c r="I40" s="62"/>
      <c r="J40" s="66" t="s">
        <v>128</v>
      </c>
      <c r="K40" s="110" t="s">
        <v>562</v>
      </c>
      <c r="M40" s="6"/>
    </row>
    <row r="41" spans="1:13" ht="12.75">
      <c r="A41" s="43">
        <v>30</v>
      </c>
      <c r="B41" s="212" t="s">
        <v>57</v>
      </c>
      <c r="C41" s="212" t="s">
        <v>58</v>
      </c>
      <c r="D41" s="212" t="s">
        <v>59</v>
      </c>
      <c r="E41" s="212" t="s">
        <v>60</v>
      </c>
      <c r="F41" s="60">
        <v>182</v>
      </c>
      <c r="G41" s="200">
        <v>6</v>
      </c>
      <c r="H41" s="117" t="s">
        <v>552</v>
      </c>
      <c r="I41" s="62"/>
      <c r="J41" s="66" t="s">
        <v>128</v>
      </c>
      <c r="K41" s="110" t="s">
        <v>562</v>
      </c>
      <c r="M41" s="6"/>
    </row>
    <row r="42" spans="1:13" ht="12.75">
      <c r="A42" s="43" t="s">
        <v>115</v>
      </c>
      <c r="B42" s="212" t="s">
        <v>77</v>
      </c>
      <c r="C42" s="212" t="s">
        <v>222</v>
      </c>
      <c r="D42" s="212" t="s">
        <v>255</v>
      </c>
      <c r="E42" s="212" t="s">
        <v>256</v>
      </c>
      <c r="F42" s="60">
        <v>181</v>
      </c>
      <c r="G42" s="201">
        <v>3</v>
      </c>
      <c r="H42" s="117" t="s">
        <v>370</v>
      </c>
      <c r="J42" s="66" t="s">
        <v>127</v>
      </c>
      <c r="K42" s="110" t="s">
        <v>352</v>
      </c>
      <c r="M42" s="6"/>
    </row>
    <row r="43" spans="1:13" ht="12.75">
      <c r="A43" s="43">
        <v>48</v>
      </c>
      <c r="B43" s="212" t="s">
        <v>141</v>
      </c>
      <c r="C43" s="212" t="s">
        <v>145</v>
      </c>
      <c r="D43" s="212" t="s">
        <v>163</v>
      </c>
      <c r="E43" s="212" t="s">
        <v>164</v>
      </c>
      <c r="F43" s="53">
        <v>176</v>
      </c>
      <c r="G43" s="200">
        <v>6</v>
      </c>
      <c r="H43" s="117" t="s">
        <v>371</v>
      </c>
      <c r="I43" s="62"/>
      <c r="J43" s="66" t="s">
        <v>129</v>
      </c>
      <c r="K43" s="110" t="s">
        <v>351</v>
      </c>
      <c r="M43" s="6"/>
    </row>
    <row r="44" spans="1:13" ht="12.75">
      <c r="A44" s="43">
        <v>44</v>
      </c>
      <c r="B44" s="212" t="s">
        <v>45</v>
      </c>
      <c r="C44" s="212" t="s">
        <v>46</v>
      </c>
      <c r="D44" s="212" t="s">
        <v>47</v>
      </c>
      <c r="E44" s="212" t="s">
        <v>48</v>
      </c>
      <c r="F44" s="60">
        <v>168</v>
      </c>
      <c r="G44" s="202">
        <v>9</v>
      </c>
      <c r="H44" s="117" t="s">
        <v>372</v>
      </c>
      <c r="I44" s="62"/>
      <c r="J44" s="66" t="s">
        <v>128</v>
      </c>
      <c r="K44" s="110" t="s">
        <v>235</v>
      </c>
      <c r="M44" s="6"/>
    </row>
    <row r="45" spans="1:13" ht="12.75">
      <c r="A45" s="64" t="s">
        <v>115</v>
      </c>
      <c r="B45" s="205" t="s">
        <v>204</v>
      </c>
      <c r="C45" s="205" t="s">
        <v>72</v>
      </c>
      <c r="D45" s="205" t="s">
        <v>205</v>
      </c>
      <c r="E45" s="205"/>
      <c r="F45" s="158">
        <v>167</v>
      </c>
      <c r="G45" s="201">
        <v>4</v>
      </c>
      <c r="H45" s="117" t="s">
        <v>373</v>
      </c>
      <c r="J45" s="66" t="s">
        <v>128</v>
      </c>
      <c r="K45" s="110" t="s">
        <v>236</v>
      </c>
      <c r="M45" s="6"/>
    </row>
    <row r="46" spans="1:13" ht="12.75">
      <c r="A46" s="54">
        <v>55</v>
      </c>
      <c r="B46" s="205" t="s">
        <v>42</v>
      </c>
      <c r="C46" s="205" t="s">
        <v>145</v>
      </c>
      <c r="D46" s="205" t="s">
        <v>215</v>
      </c>
      <c r="E46" s="205" t="s">
        <v>216</v>
      </c>
      <c r="F46" s="60">
        <v>157</v>
      </c>
      <c r="G46" s="200">
        <v>6</v>
      </c>
      <c r="H46" s="117" t="s">
        <v>374</v>
      </c>
      <c r="I46" s="62"/>
      <c r="J46" s="66" t="s">
        <v>129</v>
      </c>
      <c r="K46" s="110" t="s">
        <v>239</v>
      </c>
      <c r="M46" s="6"/>
    </row>
    <row r="47" spans="1:13" ht="12.75">
      <c r="A47" s="43">
        <v>43</v>
      </c>
      <c r="B47" s="212" t="s">
        <v>67</v>
      </c>
      <c r="C47" s="212" t="s">
        <v>62</v>
      </c>
      <c r="D47" s="212" t="s">
        <v>349</v>
      </c>
      <c r="E47" s="212" t="s">
        <v>69</v>
      </c>
      <c r="F47" s="60">
        <v>136</v>
      </c>
      <c r="G47" s="200">
        <v>5</v>
      </c>
      <c r="H47" s="117" t="s">
        <v>237</v>
      </c>
      <c r="I47" s="62"/>
      <c r="J47" s="66" t="s">
        <v>130</v>
      </c>
      <c r="K47" s="110" t="s">
        <v>394</v>
      </c>
      <c r="M47" s="6"/>
    </row>
    <row r="48" spans="1:13" ht="12.75">
      <c r="A48" s="54" t="s">
        <v>115</v>
      </c>
      <c r="B48" s="213" t="s">
        <v>21</v>
      </c>
      <c r="C48" s="214" t="s">
        <v>62</v>
      </c>
      <c r="D48" s="214" t="s">
        <v>282</v>
      </c>
      <c r="E48" s="212" t="s">
        <v>283</v>
      </c>
      <c r="F48" s="53">
        <v>131</v>
      </c>
      <c r="G48" s="201">
        <v>6</v>
      </c>
      <c r="H48" s="117" t="s">
        <v>375</v>
      </c>
      <c r="I48" s="6"/>
      <c r="J48" s="66" t="s">
        <v>130</v>
      </c>
      <c r="K48" s="110" t="s">
        <v>395</v>
      </c>
      <c r="M48" s="6"/>
    </row>
    <row r="49" spans="1:13" ht="12.75">
      <c r="A49" s="43">
        <v>51</v>
      </c>
      <c r="B49" s="212" t="s">
        <v>67</v>
      </c>
      <c r="C49" s="212" t="s">
        <v>62</v>
      </c>
      <c r="D49" s="212" t="s">
        <v>108</v>
      </c>
      <c r="E49" s="212" t="s">
        <v>109</v>
      </c>
      <c r="F49" s="60">
        <v>124</v>
      </c>
      <c r="G49" s="200">
        <v>5</v>
      </c>
      <c r="H49" s="117" t="s">
        <v>230</v>
      </c>
      <c r="I49" s="62"/>
      <c r="J49" s="66" t="s">
        <v>130</v>
      </c>
      <c r="K49" s="110" t="s">
        <v>396</v>
      </c>
      <c r="M49" s="6"/>
    </row>
    <row r="50" spans="1:13" ht="12.75">
      <c r="A50" s="43">
        <v>53</v>
      </c>
      <c r="B50" s="212" t="s">
        <v>258</v>
      </c>
      <c r="C50" s="212" t="s">
        <v>39</v>
      </c>
      <c r="D50" s="212" t="s">
        <v>259</v>
      </c>
      <c r="E50" s="212" t="s">
        <v>260</v>
      </c>
      <c r="F50" s="60">
        <v>120</v>
      </c>
      <c r="G50" s="201">
        <v>4</v>
      </c>
      <c r="H50" s="117" t="s">
        <v>232</v>
      </c>
      <c r="J50" s="66" t="s">
        <v>129</v>
      </c>
      <c r="K50" s="110" t="s">
        <v>231</v>
      </c>
      <c r="M50" s="6"/>
    </row>
    <row r="51" spans="1:13" ht="12.75">
      <c r="A51" s="63">
        <v>5</v>
      </c>
      <c r="B51" s="212" t="s">
        <v>21</v>
      </c>
      <c r="C51" s="212" t="s">
        <v>22</v>
      </c>
      <c r="D51" s="212" t="s">
        <v>23</v>
      </c>
      <c r="E51" s="212" t="s">
        <v>24</v>
      </c>
      <c r="F51" s="60">
        <v>117</v>
      </c>
      <c r="G51" s="199">
        <v>4</v>
      </c>
      <c r="H51" s="117" t="s">
        <v>238</v>
      </c>
      <c r="I51" s="62"/>
      <c r="J51" s="66" t="s">
        <v>127</v>
      </c>
      <c r="K51" s="110" t="s">
        <v>353</v>
      </c>
      <c r="M51" s="6"/>
    </row>
    <row r="52" spans="1:13" ht="12.75">
      <c r="A52" s="63" t="s">
        <v>115</v>
      </c>
      <c r="B52" s="191" t="s">
        <v>225</v>
      </c>
      <c r="C52" s="191" t="s">
        <v>39</v>
      </c>
      <c r="D52" s="191" t="s">
        <v>301</v>
      </c>
      <c r="E52" s="191" t="s">
        <v>302</v>
      </c>
      <c r="F52" s="53">
        <v>116</v>
      </c>
      <c r="G52" s="201">
        <v>2</v>
      </c>
      <c r="H52" s="117" t="s">
        <v>376</v>
      </c>
      <c r="J52" s="66" t="s">
        <v>129</v>
      </c>
      <c r="K52" s="110" t="s">
        <v>352</v>
      </c>
      <c r="M52" s="6"/>
    </row>
    <row r="53" spans="1:13" ht="12.75">
      <c r="A53" s="54">
        <v>26</v>
      </c>
      <c r="B53" s="212" t="s">
        <v>210</v>
      </c>
      <c r="C53" s="212" t="s">
        <v>211</v>
      </c>
      <c r="D53" s="212" t="s">
        <v>212</v>
      </c>
      <c r="E53" s="212" t="s">
        <v>213</v>
      </c>
      <c r="F53" s="53">
        <v>112</v>
      </c>
      <c r="G53" s="201">
        <v>4</v>
      </c>
      <c r="H53" s="117" t="s">
        <v>233</v>
      </c>
      <c r="J53" s="66" t="s">
        <v>127</v>
      </c>
      <c r="K53" s="110" t="s">
        <v>354</v>
      </c>
      <c r="M53" s="6"/>
    </row>
    <row r="54" spans="1:13" ht="12.75">
      <c r="A54" s="43">
        <v>19</v>
      </c>
      <c r="B54" s="212" t="s">
        <v>105</v>
      </c>
      <c r="C54" s="212" t="s">
        <v>167</v>
      </c>
      <c r="D54" s="212" t="s">
        <v>135</v>
      </c>
      <c r="E54" s="212" t="s">
        <v>136</v>
      </c>
      <c r="F54" s="53">
        <v>100</v>
      </c>
      <c r="G54" s="200">
        <v>8</v>
      </c>
      <c r="H54" s="117" t="s">
        <v>377</v>
      </c>
      <c r="I54" s="62"/>
      <c r="J54" s="66" t="s">
        <v>128</v>
      </c>
      <c r="K54" s="110" t="s">
        <v>351</v>
      </c>
      <c r="M54" s="6"/>
    </row>
    <row r="55" spans="1:13" ht="12.75">
      <c r="A55" s="61">
        <v>18</v>
      </c>
      <c r="B55" s="212" t="s">
        <v>74</v>
      </c>
      <c r="C55" s="212" t="s">
        <v>123</v>
      </c>
      <c r="D55" s="212" t="s">
        <v>124</v>
      </c>
      <c r="E55" s="212" t="s">
        <v>125</v>
      </c>
      <c r="F55" s="183">
        <v>98</v>
      </c>
      <c r="G55" s="200">
        <v>7</v>
      </c>
      <c r="H55" s="117" t="s">
        <v>378</v>
      </c>
      <c r="I55" s="62"/>
      <c r="J55" s="66" t="s">
        <v>128</v>
      </c>
      <c r="K55" s="110" t="s">
        <v>239</v>
      </c>
      <c r="M55" s="6"/>
    </row>
    <row r="56" spans="1:13" ht="12.75">
      <c r="A56" s="43" t="s">
        <v>115</v>
      </c>
      <c r="B56" s="191" t="s">
        <v>217</v>
      </c>
      <c r="C56" s="191" t="s">
        <v>218</v>
      </c>
      <c r="D56" s="191" t="s">
        <v>219</v>
      </c>
      <c r="E56" s="212"/>
      <c r="F56" s="60">
        <v>96</v>
      </c>
      <c r="G56" s="201">
        <v>2</v>
      </c>
      <c r="H56" s="117" t="s">
        <v>379</v>
      </c>
      <c r="J56" s="66" t="s">
        <v>130</v>
      </c>
      <c r="K56" s="110" t="s">
        <v>235</v>
      </c>
      <c r="M56" s="6"/>
    </row>
    <row r="57" spans="1:13" ht="12.75">
      <c r="A57" s="54" t="s">
        <v>115</v>
      </c>
      <c r="B57" s="205" t="s">
        <v>21</v>
      </c>
      <c r="C57" s="205" t="s">
        <v>134</v>
      </c>
      <c r="D57" s="205" t="s">
        <v>135</v>
      </c>
      <c r="E57" s="205" t="s">
        <v>136</v>
      </c>
      <c r="F57" s="53">
        <v>92</v>
      </c>
      <c r="G57" s="241">
        <v>2</v>
      </c>
      <c r="H57" s="117" t="s">
        <v>380</v>
      </c>
      <c r="I57" s="2"/>
      <c r="J57" s="242" t="s">
        <v>128</v>
      </c>
      <c r="K57" s="242">
        <v>12</v>
      </c>
      <c r="M57" s="6"/>
    </row>
    <row r="58" spans="1:13" ht="12.75">
      <c r="A58" s="43">
        <v>37</v>
      </c>
      <c r="B58" s="212" t="s">
        <v>74</v>
      </c>
      <c r="C58" s="212" t="s">
        <v>75</v>
      </c>
      <c r="D58" s="212" t="s">
        <v>76</v>
      </c>
      <c r="E58" s="212"/>
      <c r="F58" s="53">
        <v>92</v>
      </c>
      <c r="G58" s="200">
        <v>5</v>
      </c>
      <c r="H58" s="117" t="s">
        <v>234</v>
      </c>
      <c r="I58" s="62"/>
      <c r="J58" s="66" t="s">
        <v>130</v>
      </c>
      <c r="K58" s="110" t="s">
        <v>236</v>
      </c>
      <c r="M58" s="6"/>
    </row>
    <row r="59" spans="1:13" ht="12.75">
      <c r="A59" s="54">
        <v>16</v>
      </c>
      <c r="B59" s="212" t="s">
        <v>152</v>
      </c>
      <c r="C59" s="212" t="s">
        <v>168</v>
      </c>
      <c r="D59" s="212" t="s">
        <v>137</v>
      </c>
      <c r="E59" s="212" t="s">
        <v>154</v>
      </c>
      <c r="F59" s="53">
        <v>91</v>
      </c>
      <c r="G59" s="202">
        <v>5</v>
      </c>
      <c r="H59" s="117" t="s">
        <v>542</v>
      </c>
      <c r="I59" s="62"/>
      <c r="J59" s="66" t="s">
        <v>128</v>
      </c>
      <c r="K59" s="110" t="s">
        <v>352</v>
      </c>
      <c r="M59" s="6"/>
    </row>
    <row r="60" spans="1:13" ht="12.75">
      <c r="A60" s="54" t="s">
        <v>115</v>
      </c>
      <c r="B60" s="212" t="s">
        <v>258</v>
      </c>
      <c r="C60" s="212" t="s">
        <v>39</v>
      </c>
      <c r="D60" s="212" t="s">
        <v>418</v>
      </c>
      <c r="E60" s="212" t="s">
        <v>419</v>
      </c>
      <c r="F60" s="27">
        <v>84</v>
      </c>
      <c r="G60" s="201">
        <v>2</v>
      </c>
      <c r="H60" s="117" t="s">
        <v>381</v>
      </c>
      <c r="J60" s="66" t="s">
        <v>129</v>
      </c>
      <c r="K60" s="110" t="s">
        <v>353</v>
      </c>
      <c r="M60" s="6"/>
    </row>
    <row r="61" spans="1:13" ht="12.75">
      <c r="A61" s="43" t="s">
        <v>115</v>
      </c>
      <c r="B61" s="212" t="s">
        <v>262</v>
      </c>
      <c r="C61" s="212" t="s">
        <v>75</v>
      </c>
      <c r="D61" s="212" t="s">
        <v>263</v>
      </c>
      <c r="E61" s="212"/>
      <c r="F61" s="60">
        <v>81</v>
      </c>
      <c r="G61" s="201">
        <v>2</v>
      </c>
      <c r="H61" s="117" t="s">
        <v>382</v>
      </c>
      <c r="J61" s="66" t="s">
        <v>130</v>
      </c>
      <c r="K61" s="110" t="s">
        <v>351</v>
      </c>
      <c r="M61" s="6"/>
    </row>
    <row r="62" spans="1:13" ht="12.75">
      <c r="A62" s="43" t="s">
        <v>126</v>
      </c>
      <c r="B62" s="212" t="s">
        <v>110</v>
      </c>
      <c r="C62" s="212" t="s">
        <v>88</v>
      </c>
      <c r="D62" s="212" t="s">
        <v>111</v>
      </c>
      <c r="E62" s="212" t="s">
        <v>112</v>
      </c>
      <c r="F62" s="60">
        <v>79</v>
      </c>
      <c r="G62" s="200">
        <v>8</v>
      </c>
      <c r="H62" s="117" t="s">
        <v>383</v>
      </c>
      <c r="I62" s="62"/>
      <c r="J62" s="66" t="s">
        <v>127</v>
      </c>
      <c r="K62" s="110" t="s">
        <v>355</v>
      </c>
      <c r="M62" s="6"/>
    </row>
    <row r="63" spans="1:13" ht="12.75">
      <c r="A63" s="54" t="s">
        <v>115</v>
      </c>
      <c r="B63" s="212" t="s">
        <v>463</v>
      </c>
      <c r="C63" s="212" t="s">
        <v>464</v>
      </c>
      <c r="D63" s="212" t="s">
        <v>465</v>
      </c>
      <c r="E63" s="212" t="s">
        <v>466</v>
      </c>
      <c r="F63" s="53">
        <v>78</v>
      </c>
      <c r="G63" s="241">
        <v>1</v>
      </c>
      <c r="H63" s="117" t="s">
        <v>453</v>
      </c>
      <c r="J63" s="242" t="s">
        <v>128</v>
      </c>
      <c r="K63" s="242">
        <v>14</v>
      </c>
      <c r="M63" s="6"/>
    </row>
    <row r="64" spans="1:13" ht="12.75">
      <c r="A64" s="54">
        <v>40</v>
      </c>
      <c r="B64" s="212" t="s">
        <v>77</v>
      </c>
      <c r="C64" s="212" t="s">
        <v>222</v>
      </c>
      <c r="D64" s="212" t="s">
        <v>223</v>
      </c>
      <c r="E64" s="212" t="s">
        <v>224</v>
      </c>
      <c r="F64" s="53">
        <v>78</v>
      </c>
      <c r="G64" s="200">
        <v>3</v>
      </c>
      <c r="H64" s="117" t="s">
        <v>507</v>
      </c>
      <c r="I64" s="62"/>
      <c r="J64" s="66" t="s">
        <v>127</v>
      </c>
      <c r="K64" s="110" t="s">
        <v>356</v>
      </c>
      <c r="M64" s="6"/>
    </row>
    <row r="65" spans="1:13" ht="12.75">
      <c r="A65" s="54" t="s">
        <v>115</v>
      </c>
      <c r="B65" s="191" t="s">
        <v>102</v>
      </c>
      <c r="C65" s="191" t="s">
        <v>62</v>
      </c>
      <c r="D65" s="191" t="s">
        <v>315</v>
      </c>
      <c r="E65" s="191"/>
      <c r="F65" s="53">
        <v>77</v>
      </c>
      <c r="G65" s="201">
        <v>2</v>
      </c>
      <c r="H65" s="117" t="s">
        <v>384</v>
      </c>
      <c r="J65" s="66" t="s">
        <v>128</v>
      </c>
      <c r="K65" s="110" t="s">
        <v>354</v>
      </c>
      <c r="M65" s="6"/>
    </row>
    <row r="66" spans="1:13" ht="12.75">
      <c r="A66" s="43" t="s">
        <v>172</v>
      </c>
      <c r="B66" s="212" t="s">
        <v>94</v>
      </c>
      <c r="C66" s="212" t="s">
        <v>265</v>
      </c>
      <c r="D66" s="212" t="s">
        <v>266</v>
      </c>
      <c r="E66" s="212" t="s">
        <v>267</v>
      </c>
      <c r="F66" s="60">
        <v>75</v>
      </c>
      <c r="G66" s="201">
        <v>2</v>
      </c>
      <c r="H66" s="117" t="s">
        <v>385</v>
      </c>
      <c r="I66" s="6"/>
      <c r="J66" s="66" t="s">
        <v>129</v>
      </c>
      <c r="K66" s="110" t="s">
        <v>354</v>
      </c>
      <c r="M66" s="6"/>
    </row>
    <row r="67" spans="1:13" ht="12.75">
      <c r="A67" s="43">
        <v>57</v>
      </c>
      <c r="B67" s="213" t="s">
        <v>268</v>
      </c>
      <c r="C67" s="214" t="s">
        <v>269</v>
      </c>
      <c r="D67" s="214" t="s">
        <v>270</v>
      </c>
      <c r="E67" s="212" t="s">
        <v>271</v>
      </c>
      <c r="F67" s="60">
        <v>72</v>
      </c>
      <c r="G67" s="201">
        <v>1</v>
      </c>
      <c r="H67" s="117" t="s">
        <v>386</v>
      </c>
      <c r="J67" s="66" t="s">
        <v>127</v>
      </c>
      <c r="K67" s="110" t="s">
        <v>357</v>
      </c>
      <c r="M67" s="6"/>
    </row>
    <row r="68" spans="1:13" ht="12.75">
      <c r="A68" s="43">
        <v>10</v>
      </c>
      <c r="B68" s="212" t="s">
        <v>25</v>
      </c>
      <c r="C68" s="212" t="s">
        <v>26</v>
      </c>
      <c r="D68" s="212" t="s">
        <v>27</v>
      </c>
      <c r="E68" s="212" t="s">
        <v>28</v>
      </c>
      <c r="F68" s="60">
        <v>62</v>
      </c>
      <c r="G68" s="200">
        <v>3</v>
      </c>
      <c r="H68" s="117" t="s">
        <v>387</v>
      </c>
      <c r="I68" s="62"/>
      <c r="J68" s="66" t="s">
        <v>128</v>
      </c>
      <c r="K68" s="110" t="s">
        <v>355</v>
      </c>
      <c r="M68" s="6"/>
    </row>
    <row r="69" spans="1:13" ht="12.75">
      <c r="A69" s="43" t="s">
        <v>347</v>
      </c>
      <c r="B69" s="212" t="s">
        <v>272</v>
      </c>
      <c r="C69" s="212" t="s">
        <v>39</v>
      </c>
      <c r="D69" s="212" t="s">
        <v>273</v>
      </c>
      <c r="E69" s="212" t="s">
        <v>413</v>
      </c>
      <c r="F69" s="60">
        <v>60</v>
      </c>
      <c r="G69" s="201">
        <v>3</v>
      </c>
      <c r="H69" s="117" t="s">
        <v>388</v>
      </c>
      <c r="J69" s="66" t="s">
        <v>127</v>
      </c>
      <c r="K69" s="110" t="s">
        <v>358</v>
      </c>
      <c r="M69" s="6"/>
    </row>
    <row r="70" spans="1:13" ht="12.75">
      <c r="A70" s="63">
        <v>21</v>
      </c>
      <c r="B70" s="212" t="s">
        <v>25</v>
      </c>
      <c r="C70" s="212" t="s">
        <v>26</v>
      </c>
      <c r="D70" s="212" t="s">
        <v>33</v>
      </c>
      <c r="E70" s="212" t="s">
        <v>34</v>
      </c>
      <c r="F70" s="60">
        <v>58</v>
      </c>
      <c r="G70" s="199">
        <v>4</v>
      </c>
      <c r="H70" s="117" t="s">
        <v>543</v>
      </c>
      <c r="I70" s="62"/>
      <c r="J70" s="66" t="s">
        <v>128</v>
      </c>
      <c r="K70" s="177" t="s">
        <v>356</v>
      </c>
      <c r="M70" s="6"/>
    </row>
    <row r="71" spans="1:13" ht="12.75">
      <c r="A71" s="54">
        <v>33</v>
      </c>
      <c r="B71" s="212" t="s">
        <v>424</v>
      </c>
      <c r="C71" s="212" t="s">
        <v>409</v>
      </c>
      <c r="D71" s="212" t="s">
        <v>410</v>
      </c>
      <c r="E71" s="212" t="s">
        <v>411</v>
      </c>
      <c r="F71" s="60">
        <v>49</v>
      </c>
      <c r="G71" s="200">
        <v>3</v>
      </c>
      <c r="H71" s="117" t="s">
        <v>508</v>
      </c>
      <c r="I71" s="62"/>
      <c r="J71" s="66" t="s">
        <v>130</v>
      </c>
      <c r="K71" s="110" t="s">
        <v>239</v>
      </c>
      <c r="M71" s="6"/>
    </row>
    <row r="72" spans="1:13" ht="12.75">
      <c r="A72" s="43">
        <v>20</v>
      </c>
      <c r="B72" s="212" t="s">
        <v>84</v>
      </c>
      <c r="C72" s="212" t="s">
        <v>85</v>
      </c>
      <c r="D72" s="212" t="s">
        <v>92</v>
      </c>
      <c r="E72" s="212" t="s">
        <v>93</v>
      </c>
      <c r="F72" s="60">
        <v>48</v>
      </c>
      <c r="G72" s="200">
        <v>6</v>
      </c>
      <c r="H72" s="117" t="s">
        <v>509</v>
      </c>
      <c r="I72" s="62"/>
      <c r="J72" s="66" t="s">
        <v>128</v>
      </c>
      <c r="K72" s="110" t="s">
        <v>357</v>
      </c>
      <c r="M72" s="6"/>
    </row>
    <row r="73" spans="1:13" ht="12.75">
      <c r="A73" s="43" t="s">
        <v>115</v>
      </c>
      <c r="B73" s="212" t="s">
        <v>274</v>
      </c>
      <c r="C73" s="212" t="s">
        <v>72</v>
      </c>
      <c r="D73" s="212" t="s">
        <v>275</v>
      </c>
      <c r="E73" s="212"/>
      <c r="F73" s="60">
        <v>34</v>
      </c>
      <c r="G73" s="201">
        <v>1</v>
      </c>
      <c r="H73" s="117" t="s">
        <v>389</v>
      </c>
      <c r="J73" s="66" t="s">
        <v>128</v>
      </c>
      <c r="K73" s="110" t="s">
        <v>358</v>
      </c>
      <c r="M73" s="6"/>
    </row>
    <row r="74" spans="1:13" ht="12.75">
      <c r="A74" s="54" t="s">
        <v>115</v>
      </c>
      <c r="B74" s="191" t="s">
        <v>29</v>
      </c>
      <c r="C74" s="191" t="s">
        <v>30</v>
      </c>
      <c r="D74" s="191" t="s">
        <v>340</v>
      </c>
      <c r="E74" s="191" t="s">
        <v>341</v>
      </c>
      <c r="F74" s="53">
        <v>34</v>
      </c>
      <c r="G74" s="201">
        <v>2</v>
      </c>
      <c r="H74" s="117" t="s">
        <v>510</v>
      </c>
      <c r="J74" s="66" t="s">
        <v>127</v>
      </c>
      <c r="K74" s="110" t="s">
        <v>359</v>
      </c>
      <c r="M74" s="6"/>
    </row>
    <row r="75" spans="1:13" ht="12.75">
      <c r="A75" s="54" t="s">
        <v>115</v>
      </c>
      <c r="B75" s="191" t="s">
        <v>297</v>
      </c>
      <c r="C75" s="191" t="s">
        <v>88</v>
      </c>
      <c r="D75" s="191" t="s">
        <v>298</v>
      </c>
      <c r="E75" s="191" t="s">
        <v>299</v>
      </c>
      <c r="F75" s="53">
        <v>34</v>
      </c>
      <c r="G75" s="201">
        <v>2</v>
      </c>
      <c r="H75" s="117" t="s">
        <v>510</v>
      </c>
      <c r="J75" s="66" t="s">
        <v>129</v>
      </c>
      <c r="K75" s="110" t="s">
        <v>515</v>
      </c>
      <c r="M75" s="6"/>
    </row>
    <row r="76" spans="1:13" ht="12.75">
      <c r="A76" s="54" t="s">
        <v>115</v>
      </c>
      <c r="B76" s="212" t="s">
        <v>42</v>
      </c>
      <c r="C76" s="212" t="s">
        <v>39</v>
      </c>
      <c r="D76" s="212" t="s">
        <v>43</v>
      </c>
      <c r="E76" s="212" t="s">
        <v>44</v>
      </c>
      <c r="F76" s="53">
        <v>34</v>
      </c>
      <c r="G76" s="201">
        <v>2</v>
      </c>
      <c r="H76" s="117" t="s">
        <v>510</v>
      </c>
      <c r="I76" s="6"/>
      <c r="J76" s="66" t="s">
        <v>129</v>
      </c>
      <c r="K76" s="110" t="s">
        <v>515</v>
      </c>
      <c r="M76" s="6"/>
    </row>
    <row r="77" spans="1:13" ht="12.75">
      <c r="A77" s="43" t="s">
        <v>115</v>
      </c>
      <c r="B77" s="215" t="s">
        <v>105</v>
      </c>
      <c r="C77" s="215" t="s">
        <v>39</v>
      </c>
      <c r="D77" s="215" t="s">
        <v>106</v>
      </c>
      <c r="E77" s="215" t="s">
        <v>107</v>
      </c>
      <c r="F77" s="53">
        <v>34</v>
      </c>
      <c r="G77" s="201">
        <v>3</v>
      </c>
      <c r="H77" s="117" t="s">
        <v>427</v>
      </c>
      <c r="I77" s="6"/>
      <c r="J77" s="66" t="s">
        <v>129</v>
      </c>
      <c r="K77" s="110" t="s">
        <v>357</v>
      </c>
      <c r="M77" s="6"/>
    </row>
    <row r="78" spans="1:13" ht="12.75">
      <c r="A78" s="54" t="s">
        <v>172</v>
      </c>
      <c r="B78" s="212" t="s">
        <v>414</v>
      </c>
      <c r="C78" s="212" t="s">
        <v>415</v>
      </c>
      <c r="D78" s="212" t="s">
        <v>416</v>
      </c>
      <c r="E78" s="212" t="s">
        <v>417</v>
      </c>
      <c r="F78" s="53">
        <v>33</v>
      </c>
      <c r="G78" s="201">
        <v>3</v>
      </c>
      <c r="H78" s="117" t="s">
        <v>428</v>
      </c>
      <c r="J78" s="66" t="s">
        <v>127</v>
      </c>
      <c r="K78" s="110" t="s">
        <v>360</v>
      </c>
      <c r="M78" s="6"/>
    </row>
    <row r="79" spans="1:13" ht="12.75">
      <c r="A79" s="54">
        <v>41</v>
      </c>
      <c r="B79" s="212" t="s">
        <v>272</v>
      </c>
      <c r="C79" s="212" t="s">
        <v>39</v>
      </c>
      <c r="D79" s="212" t="s">
        <v>418</v>
      </c>
      <c r="E79" s="212" t="s">
        <v>419</v>
      </c>
      <c r="F79" s="27">
        <v>32</v>
      </c>
      <c r="G79" s="201">
        <v>1</v>
      </c>
      <c r="H79" s="117" t="s">
        <v>511</v>
      </c>
      <c r="J79" s="66" t="s">
        <v>129</v>
      </c>
      <c r="K79" s="110" t="s">
        <v>358</v>
      </c>
      <c r="M79" s="6"/>
    </row>
    <row r="80" spans="1:13" ht="12.75">
      <c r="A80" s="43" t="s">
        <v>115</v>
      </c>
      <c r="B80" s="212" t="s">
        <v>276</v>
      </c>
      <c r="C80" s="212" t="s">
        <v>277</v>
      </c>
      <c r="D80" s="212" t="s">
        <v>278</v>
      </c>
      <c r="E80" s="212" t="s">
        <v>346</v>
      </c>
      <c r="F80" s="60">
        <v>32</v>
      </c>
      <c r="G80" s="201">
        <v>1</v>
      </c>
      <c r="H80" s="117" t="s">
        <v>511</v>
      </c>
      <c r="J80" s="66" t="s">
        <v>127</v>
      </c>
      <c r="K80" s="110" t="s">
        <v>361</v>
      </c>
      <c r="M80" s="6"/>
    </row>
    <row r="81" spans="1:13" ht="12.75">
      <c r="A81" s="54" t="s">
        <v>115</v>
      </c>
      <c r="B81" s="191" t="s">
        <v>311</v>
      </c>
      <c r="C81" s="191" t="s">
        <v>312</v>
      </c>
      <c r="D81" s="191" t="s">
        <v>313</v>
      </c>
      <c r="E81" s="191" t="s">
        <v>314</v>
      </c>
      <c r="F81" s="27">
        <v>32</v>
      </c>
      <c r="G81" s="201">
        <v>2</v>
      </c>
      <c r="H81" s="117" t="s">
        <v>553</v>
      </c>
      <c r="J81" s="66" t="s">
        <v>128</v>
      </c>
      <c r="K81" s="110" t="s">
        <v>359</v>
      </c>
      <c r="M81" s="6"/>
    </row>
    <row r="82" spans="1:13" ht="12.75">
      <c r="A82" s="54">
        <v>45</v>
      </c>
      <c r="B82" s="212" t="s">
        <v>77</v>
      </c>
      <c r="C82" s="212" t="s">
        <v>78</v>
      </c>
      <c r="D82" s="212" t="s">
        <v>479</v>
      </c>
      <c r="E82" s="212" t="s">
        <v>480</v>
      </c>
      <c r="F82" s="53">
        <v>32</v>
      </c>
      <c r="G82" s="241">
        <v>2</v>
      </c>
      <c r="H82" s="117" t="s">
        <v>553</v>
      </c>
      <c r="J82" s="242" t="s">
        <v>127</v>
      </c>
      <c r="K82" s="242">
        <v>23</v>
      </c>
      <c r="M82" s="6"/>
    </row>
    <row r="83" spans="1:13" ht="12.75">
      <c r="A83" s="54" t="s">
        <v>115</v>
      </c>
      <c r="B83" s="213" t="s">
        <v>53</v>
      </c>
      <c r="C83" s="214" t="s">
        <v>30</v>
      </c>
      <c r="D83" s="214" t="s">
        <v>31</v>
      </c>
      <c r="E83" s="212" t="s">
        <v>32</v>
      </c>
      <c r="F83" s="53">
        <v>30</v>
      </c>
      <c r="G83" s="201">
        <v>1</v>
      </c>
      <c r="H83" s="117" t="s">
        <v>554</v>
      </c>
      <c r="I83" s="6"/>
      <c r="J83" s="66" t="s">
        <v>127</v>
      </c>
      <c r="K83" s="110" t="s">
        <v>363</v>
      </c>
      <c r="M83" s="6"/>
    </row>
    <row r="84" spans="1:13" ht="12.75">
      <c r="A84" s="54" t="s">
        <v>115</v>
      </c>
      <c r="B84" s="212" t="s">
        <v>467</v>
      </c>
      <c r="C84" s="212" t="s">
        <v>468</v>
      </c>
      <c r="D84" s="212" t="s">
        <v>469</v>
      </c>
      <c r="E84" s="212" t="s">
        <v>470</v>
      </c>
      <c r="F84" s="53">
        <v>30</v>
      </c>
      <c r="G84" s="241">
        <v>1</v>
      </c>
      <c r="H84" s="117" t="s">
        <v>554</v>
      </c>
      <c r="J84" s="242" t="s">
        <v>129</v>
      </c>
      <c r="K84" s="242">
        <v>20</v>
      </c>
      <c r="M84" s="6"/>
    </row>
    <row r="85" spans="1:13" ht="12.75">
      <c r="A85" s="54" t="s">
        <v>115</v>
      </c>
      <c r="B85" s="205" t="s">
        <v>471</v>
      </c>
      <c r="C85" s="205" t="s">
        <v>250</v>
      </c>
      <c r="D85" s="205" t="s">
        <v>472</v>
      </c>
      <c r="E85" s="205" t="s">
        <v>473</v>
      </c>
      <c r="F85" s="53">
        <v>30</v>
      </c>
      <c r="G85" s="241">
        <v>2</v>
      </c>
      <c r="H85" s="117" t="s">
        <v>544</v>
      </c>
      <c r="J85" s="242" t="s">
        <v>129</v>
      </c>
      <c r="K85" s="242">
        <v>21</v>
      </c>
      <c r="M85" s="6"/>
    </row>
    <row r="86" spans="1:13" ht="12.75">
      <c r="A86" s="43" t="s">
        <v>115</v>
      </c>
      <c r="B86" s="191" t="s">
        <v>286</v>
      </c>
      <c r="C86" s="191" t="s">
        <v>287</v>
      </c>
      <c r="D86" s="191" t="s">
        <v>288</v>
      </c>
      <c r="E86" s="191" t="s">
        <v>289</v>
      </c>
      <c r="F86" s="27">
        <v>26</v>
      </c>
      <c r="G86" s="201">
        <v>1</v>
      </c>
      <c r="H86" s="117" t="s">
        <v>545</v>
      </c>
      <c r="J86" s="66" t="s">
        <v>127</v>
      </c>
      <c r="K86" s="110" t="s">
        <v>364</v>
      </c>
      <c r="M86" s="6"/>
    </row>
    <row r="87" spans="1:13" ht="12.75">
      <c r="A87" s="43">
        <v>65</v>
      </c>
      <c r="B87" s="212" t="s">
        <v>194</v>
      </c>
      <c r="C87" s="212" t="s">
        <v>195</v>
      </c>
      <c r="D87" s="212" t="s">
        <v>186</v>
      </c>
      <c r="E87" s="212" t="s">
        <v>186</v>
      </c>
      <c r="F87" s="60">
        <v>26</v>
      </c>
      <c r="G87" s="202">
        <v>4</v>
      </c>
      <c r="H87" s="117" t="s">
        <v>437</v>
      </c>
      <c r="I87" s="62"/>
      <c r="J87" s="66" t="s">
        <v>130</v>
      </c>
      <c r="K87" s="110" t="s">
        <v>231</v>
      </c>
      <c r="M87" s="6"/>
    </row>
    <row r="88" spans="1:13" ht="12.75">
      <c r="A88" s="43">
        <v>15</v>
      </c>
      <c r="B88" s="212" t="s">
        <v>198</v>
      </c>
      <c r="C88" s="212" t="s">
        <v>199</v>
      </c>
      <c r="D88" s="212" t="s">
        <v>200</v>
      </c>
      <c r="E88" s="212" t="s">
        <v>200</v>
      </c>
      <c r="F88" s="60">
        <v>25</v>
      </c>
      <c r="G88" s="200">
        <v>1</v>
      </c>
      <c r="H88" s="117" t="s">
        <v>512</v>
      </c>
      <c r="I88" s="62"/>
      <c r="J88" s="66" t="s">
        <v>129</v>
      </c>
      <c r="K88" s="110" t="s">
        <v>361</v>
      </c>
      <c r="M88" s="6"/>
    </row>
    <row r="89" spans="1:13" ht="12.75">
      <c r="A89" s="43" t="s">
        <v>172</v>
      </c>
      <c r="B89" s="191" t="s">
        <v>221</v>
      </c>
      <c r="C89" s="191" t="s">
        <v>39</v>
      </c>
      <c r="D89" s="191" t="s">
        <v>290</v>
      </c>
      <c r="E89" s="191" t="s">
        <v>291</v>
      </c>
      <c r="F89" s="60">
        <v>24</v>
      </c>
      <c r="G89" s="201">
        <v>2</v>
      </c>
      <c r="H89" s="117" t="s">
        <v>513</v>
      </c>
      <c r="J89" s="66" t="s">
        <v>130</v>
      </c>
      <c r="K89" s="110" t="s">
        <v>352</v>
      </c>
      <c r="M89" s="6"/>
    </row>
    <row r="90" spans="1:13" ht="12.75">
      <c r="A90" s="54" t="s">
        <v>115</v>
      </c>
      <c r="B90" s="337" t="s">
        <v>292</v>
      </c>
      <c r="C90" s="337" t="s">
        <v>58</v>
      </c>
      <c r="D90" s="337" t="s">
        <v>59</v>
      </c>
      <c r="E90" s="337" t="s">
        <v>60</v>
      </c>
      <c r="F90" s="53">
        <v>23</v>
      </c>
      <c r="G90" s="241">
        <v>1</v>
      </c>
      <c r="H90" s="117" t="s">
        <v>546</v>
      </c>
      <c r="J90" s="242" t="s">
        <v>128</v>
      </c>
      <c r="K90" s="242">
        <v>21</v>
      </c>
      <c r="M90" s="6"/>
    </row>
    <row r="91" spans="1:13" ht="12.75">
      <c r="A91" s="43">
        <v>27</v>
      </c>
      <c r="B91" s="212" t="s">
        <v>82</v>
      </c>
      <c r="C91" s="212" t="s">
        <v>72</v>
      </c>
      <c r="D91" s="212" t="s">
        <v>220</v>
      </c>
      <c r="E91" s="212"/>
      <c r="F91" s="53">
        <v>23</v>
      </c>
      <c r="G91" s="201">
        <v>2</v>
      </c>
      <c r="H91" s="117" t="s">
        <v>547</v>
      </c>
      <c r="I91" s="6"/>
      <c r="J91" s="66" t="s">
        <v>128</v>
      </c>
      <c r="K91" s="110" t="s">
        <v>361</v>
      </c>
      <c r="M91" s="6"/>
    </row>
    <row r="92" spans="1:13" ht="12.75">
      <c r="A92" s="54" t="s">
        <v>115</v>
      </c>
      <c r="B92" s="205" t="s">
        <v>206</v>
      </c>
      <c r="C92" s="205" t="s">
        <v>39</v>
      </c>
      <c r="D92" s="205" t="s">
        <v>207</v>
      </c>
      <c r="E92" s="205" t="s">
        <v>208</v>
      </c>
      <c r="F92" s="53">
        <v>22</v>
      </c>
      <c r="G92" s="201">
        <v>1</v>
      </c>
      <c r="H92" s="117" t="s">
        <v>514</v>
      </c>
      <c r="I92" s="6"/>
      <c r="J92" s="66" t="s">
        <v>130</v>
      </c>
      <c r="K92" s="110" t="s">
        <v>353</v>
      </c>
      <c r="M92" s="6"/>
    </row>
    <row r="93" spans="1:13" ht="12.75">
      <c r="A93" s="54" t="s">
        <v>172</v>
      </c>
      <c r="B93" s="212" t="s">
        <v>474</v>
      </c>
      <c r="C93" s="212" t="s">
        <v>475</v>
      </c>
      <c r="D93" s="212" t="s">
        <v>476</v>
      </c>
      <c r="E93" s="212" t="s">
        <v>477</v>
      </c>
      <c r="F93" s="53">
        <v>20</v>
      </c>
      <c r="G93" s="241">
        <v>1</v>
      </c>
      <c r="H93" s="117" t="s">
        <v>555</v>
      </c>
      <c r="J93" s="242" t="s">
        <v>128</v>
      </c>
      <c r="K93" s="242">
        <v>23</v>
      </c>
      <c r="M93" s="6"/>
    </row>
    <row r="94" spans="1:13" ht="12.75">
      <c r="A94" s="43" t="s">
        <v>115</v>
      </c>
      <c r="B94" s="191" t="s">
        <v>294</v>
      </c>
      <c r="C94" s="191" t="s">
        <v>39</v>
      </c>
      <c r="D94" s="191" t="s">
        <v>295</v>
      </c>
      <c r="E94" s="191" t="s">
        <v>296</v>
      </c>
      <c r="F94" s="60">
        <v>20</v>
      </c>
      <c r="G94" s="201">
        <v>1</v>
      </c>
      <c r="H94" s="117" t="s">
        <v>555</v>
      </c>
      <c r="J94" s="66" t="s">
        <v>129</v>
      </c>
      <c r="K94" s="110" t="s">
        <v>362</v>
      </c>
      <c r="M94" s="6"/>
    </row>
    <row r="95" spans="1:13" ht="12.75">
      <c r="A95" s="54" t="s">
        <v>115</v>
      </c>
      <c r="B95" s="191" t="s">
        <v>303</v>
      </c>
      <c r="C95" s="191" t="s">
        <v>304</v>
      </c>
      <c r="D95" s="191" t="s">
        <v>305</v>
      </c>
      <c r="E95" s="191"/>
      <c r="F95" s="27">
        <v>20</v>
      </c>
      <c r="G95" s="201">
        <v>2</v>
      </c>
      <c r="H95" s="117" t="s">
        <v>548</v>
      </c>
      <c r="J95" s="66" t="s">
        <v>130</v>
      </c>
      <c r="K95" s="110" t="s">
        <v>354</v>
      </c>
      <c r="M95" s="6"/>
    </row>
    <row r="96" spans="1:13" ht="12.75">
      <c r="A96" s="54" t="s">
        <v>115</v>
      </c>
      <c r="B96" s="337" t="s">
        <v>525</v>
      </c>
      <c r="C96" s="337" t="s">
        <v>39</v>
      </c>
      <c r="D96" s="337" t="s">
        <v>40</v>
      </c>
      <c r="E96" s="337" t="s">
        <v>41</v>
      </c>
      <c r="F96" s="53">
        <v>19</v>
      </c>
      <c r="G96" s="241">
        <v>1</v>
      </c>
      <c r="H96" s="117" t="s">
        <v>549</v>
      </c>
      <c r="J96" s="242" t="s">
        <v>129</v>
      </c>
      <c r="K96" s="242">
        <v>24</v>
      </c>
      <c r="M96" s="6"/>
    </row>
    <row r="97" spans="1:13" ht="12.75">
      <c r="A97" s="43" t="s">
        <v>115</v>
      </c>
      <c r="B97" s="212" t="s">
        <v>61</v>
      </c>
      <c r="C97" s="212" t="s">
        <v>62</v>
      </c>
      <c r="D97" s="212" t="s">
        <v>63</v>
      </c>
      <c r="E97" s="212" t="s">
        <v>64</v>
      </c>
      <c r="F97" s="27">
        <v>19</v>
      </c>
      <c r="G97" s="200">
        <v>2</v>
      </c>
      <c r="H97" s="117" t="s">
        <v>556</v>
      </c>
      <c r="I97" s="62"/>
      <c r="J97" s="66" t="s">
        <v>128</v>
      </c>
      <c r="K97" s="110" t="s">
        <v>363</v>
      </c>
      <c r="M97" s="6"/>
    </row>
    <row r="98" spans="1:13" ht="12.75">
      <c r="A98" s="54">
        <v>49</v>
      </c>
      <c r="B98" s="191" t="s">
        <v>268</v>
      </c>
      <c r="C98" s="191" t="s">
        <v>337</v>
      </c>
      <c r="D98" s="191" t="s">
        <v>338</v>
      </c>
      <c r="E98" s="191" t="s">
        <v>339</v>
      </c>
      <c r="F98" s="53">
        <v>19</v>
      </c>
      <c r="G98" s="201">
        <v>2</v>
      </c>
      <c r="H98" s="117" t="s">
        <v>556</v>
      </c>
      <c r="J98" s="66" t="s">
        <v>127</v>
      </c>
      <c r="K98" s="110" t="s">
        <v>365</v>
      </c>
      <c r="M98" s="6"/>
    </row>
    <row r="99" spans="1:13" ht="12.75">
      <c r="A99" s="43" t="s">
        <v>115</v>
      </c>
      <c r="B99" s="212" t="s">
        <v>144</v>
      </c>
      <c r="C99" s="212" t="s">
        <v>145</v>
      </c>
      <c r="D99" s="212" t="s">
        <v>146</v>
      </c>
      <c r="E99" s="212" t="s">
        <v>146</v>
      </c>
      <c r="F99" s="27">
        <v>18</v>
      </c>
      <c r="G99" s="200">
        <v>1</v>
      </c>
      <c r="H99" s="117" t="s">
        <v>550</v>
      </c>
      <c r="I99" s="62"/>
      <c r="J99" s="66" t="s">
        <v>129</v>
      </c>
      <c r="K99" s="110" t="s">
        <v>364</v>
      </c>
      <c r="M99" s="6"/>
    </row>
    <row r="100" spans="1:13" ht="12.75">
      <c r="A100" s="54" t="s">
        <v>115</v>
      </c>
      <c r="B100" s="337" t="s">
        <v>102</v>
      </c>
      <c r="C100" s="337" t="s">
        <v>62</v>
      </c>
      <c r="D100" s="337" t="s">
        <v>111</v>
      </c>
      <c r="E100" s="337"/>
      <c r="F100" s="53">
        <v>17</v>
      </c>
      <c r="G100" s="241">
        <v>1</v>
      </c>
      <c r="H100" s="117" t="s">
        <v>557</v>
      </c>
      <c r="J100" s="242" t="s">
        <v>130</v>
      </c>
      <c r="K100" s="242">
        <v>16</v>
      </c>
      <c r="M100" s="6"/>
    </row>
    <row r="101" spans="1:13" ht="12.75">
      <c r="A101" s="54" t="s">
        <v>115</v>
      </c>
      <c r="B101" s="205" t="s">
        <v>481</v>
      </c>
      <c r="C101" s="205" t="s">
        <v>482</v>
      </c>
      <c r="D101" s="205" t="s">
        <v>483</v>
      </c>
      <c r="E101" s="205" t="s">
        <v>484</v>
      </c>
      <c r="F101" s="53">
        <v>17</v>
      </c>
      <c r="G101" s="241">
        <v>1</v>
      </c>
      <c r="H101" s="117" t="s">
        <v>557</v>
      </c>
      <c r="J101" s="242" t="s">
        <v>127</v>
      </c>
      <c r="K101" s="242">
        <v>27</v>
      </c>
      <c r="M101" s="6"/>
    </row>
    <row r="102" spans="1:13" ht="12.75">
      <c r="A102" s="54">
        <v>46</v>
      </c>
      <c r="B102" s="337" t="s">
        <v>159</v>
      </c>
      <c r="C102" s="337" t="s">
        <v>528</v>
      </c>
      <c r="D102" s="337" t="s">
        <v>529</v>
      </c>
      <c r="E102" s="337"/>
      <c r="F102" s="53">
        <v>16</v>
      </c>
      <c r="G102" s="241">
        <v>1</v>
      </c>
      <c r="H102" s="117" t="s">
        <v>558</v>
      </c>
      <c r="J102" s="242" t="s">
        <v>128</v>
      </c>
      <c r="K102" s="242" t="s">
        <v>563</v>
      </c>
      <c r="M102" s="6"/>
    </row>
    <row r="103" spans="1:13" ht="12.75">
      <c r="A103" s="54">
        <v>59</v>
      </c>
      <c r="B103" s="212" t="s">
        <v>74</v>
      </c>
      <c r="C103" s="212" t="s">
        <v>75</v>
      </c>
      <c r="D103" s="212" t="s">
        <v>214</v>
      </c>
      <c r="E103" s="191"/>
      <c r="F103" s="27">
        <v>16</v>
      </c>
      <c r="G103" s="201">
        <v>1</v>
      </c>
      <c r="H103" s="117" t="s">
        <v>558</v>
      </c>
      <c r="J103" s="66" t="s">
        <v>128</v>
      </c>
      <c r="K103" s="110" t="s">
        <v>563</v>
      </c>
      <c r="M103" s="6"/>
    </row>
    <row r="104" spans="1:13" ht="12.75">
      <c r="A104" s="54" t="s">
        <v>115</v>
      </c>
      <c r="B104" s="191" t="s">
        <v>307</v>
      </c>
      <c r="C104" s="191" t="s">
        <v>308</v>
      </c>
      <c r="D104" s="191" t="s">
        <v>309</v>
      </c>
      <c r="E104" s="191" t="s">
        <v>310</v>
      </c>
      <c r="F104" s="53">
        <v>14</v>
      </c>
      <c r="G104" s="201">
        <v>1</v>
      </c>
      <c r="H104" s="117" t="s">
        <v>559</v>
      </c>
      <c r="J104" s="66" t="s">
        <v>128</v>
      </c>
      <c r="K104" s="110" t="s">
        <v>564</v>
      </c>
      <c r="M104" s="6"/>
    </row>
    <row r="105" spans="1:13" ht="12.75">
      <c r="A105" s="54" t="s">
        <v>115</v>
      </c>
      <c r="B105" s="191" t="s">
        <v>82</v>
      </c>
      <c r="C105" s="191" t="s">
        <v>123</v>
      </c>
      <c r="D105" s="191" t="s">
        <v>124</v>
      </c>
      <c r="E105" s="191" t="s">
        <v>125</v>
      </c>
      <c r="F105" s="53">
        <v>14</v>
      </c>
      <c r="G105" s="241">
        <v>1</v>
      </c>
      <c r="H105" s="117" t="s">
        <v>559</v>
      </c>
      <c r="J105" s="242" t="s">
        <v>128</v>
      </c>
      <c r="K105" s="110" t="s">
        <v>564</v>
      </c>
      <c r="M105" s="6"/>
    </row>
    <row r="106" spans="1:13" ht="12.75">
      <c r="A106" s="54" t="s">
        <v>115</v>
      </c>
      <c r="B106" s="212" t="s">
        <v>221</v>
      </c>
      <c r="C106" s="212" t="s">
        <v>54</v>
      </c>
      <c r="D106" s="212" t="s">
        <v>420</v>
      </c>
      <c r="E106" s="212" t="s">
        <v>421</v>
      </c>
      <c r="F106" s="53">
        <v>6</v>
      </c>
      <c r="G106" s="202">
        <v>1</v>
      </c>
      <c r="H106" s="117" t="s">
        <v>551</v>
      </c>
      <c r="I106" s="62"/>
      <c r="J106" s="66" t="s">
        <v>127</v>
      </c>
      <c r="K106" s="110" t="s">
        <v>367</v>
      </c>
      <c r="M106" s="6"/>
    </row>
    <row r="107" spans="1:13" ht="12.75">
      <c r="A107" s="54">
        <v>67</v>
      </c>
      <c r="B107" s="212" t="s">
        <v>144</v>
      </c>
      <c r="C107" s="212" t="s">
        <v>145</v>
      </c>
      <c r="D107" s="212" t="s">
        <v>155</v>
      </c>
      <c r="E107" s="212" t="s">
        <v>156</v>
      </c>
      <c r="F107" s="53">
        <v>5</v>
      </c>
      <c r="G107" s="202">
        <v>1</v>
      </c>
      <c r="H107" s="117" t="s">
        <v>560</v>
      </c>
      <c r="I107" s="62"/>
      <c r="J107" s="66" t="s">
        <v>129</v>
      </c>
      <c r="K107" s="110" t="s">
        <v>365</v>
      </c>
      <c r="M107" s="6"/>
    </row>
    <row r="108" spans="1:13" ht="12.75">
      <c r="A108" s="54" t="s">
        <v>115</v>
      </c>
      <c r="B108" s="191" t="s">
        <v>71</v>
      </c>
      <c r="C108" s="191" t="s">
        <v>433</v>
      </c>
      <c r="D108" s="191" t="s">
        <v>124</v>
      </c>
      <c r="E108" s="191" t="s">
        <v>125</v>
      </c>
      <c r="F108" s="53">
        <v>5</v>
      </c>
      <c r="G108" s="241">
        <v>1</v>
      </c>
      <c r="H108" s="117" t="s">
        <v>560</v>
      </c>
      <c r="J108" s="242" t="s">
        <v>128</v>
      </c>
      <c r="K108" s="242">
        <v>29</v>
      </c>
      <c r="M108" s="6"/>
    </row>
    <row r="109" spans="1:13" ht="12.75">
      <c r="A109" s="54" t="s">
        <v>115</v>
      </c>
      <c r="B109" s="191" t="s">
        <v>286</v>
      </c>
      <c r="C109" s="191" t="s">
        <v>434</v>
      </c>
      <c r="D109" s="191" t="s">
        <v>435</v>
      </c>
      <c r="E109" s="191" t="s">
        <v>436</v>
      </c>
      <c r="F109" s="53">
        <v>1</v>
      </c>
      <c r="G109" s="241">
        <v>1</v>
      </c>
      <c r="H109" s="117" t="s">
        <v>561</v>
      </c>
      <c r="I109" s="178"/>
      <c r="J109" s="242" t="s">
        <v>130</v>
      </c>
      <c r="K109" s="242" t="s">
        <v>566</v>
      </c>
      <c r="M109" s="6"/>
    </row>
    <row r="110" spans="1:13" ht="12.75">
      <c r="A110" s="54" t="s">
        <v>115</v>
      </c>
      <c r="B110" s="191" t="s">
        <v>390</v>
      </c>
      <c r="C110" s="191" t="s">
        <v>335</v>
      </c>
      <c r="D110" s="191" t="s">
        <v>336</v>
      </c>
      <c r="E110" s="191"/>
      <c r="F110" s="53">
        <v>1</v>
      </c>
      <c r="G110" s="201">
        <v>1</v>
      </c>
      <c r="H110" s="117" t="s">
        <v>561</v>
      </c>
      <c r="I110" s="178"/>
      <c r="J110" s="66" t="s">
        <v>127</v>
      </c>
      <c r="K110" s="110" t="s">
        <v>568</v>
      </c>
      <c r="M110" s="6"/>
    </row>
    <row r="111" spans="1:13" ht="12.75">
      <c r="A111" s="54" t="s">
        <v>115</v>
      </c>
      <c r="B111" s="191" t="s">
        <v>316</v>
      </c>
      <c r="C111" s="191" t="s">
        <v>317</v>
      </c>
      <c r="D111" s="191" t="s">
        <v>318</v>
      </c>
      <c r="E111" s="191" t="s">
        <v>319</v>
      </c>
      <c r="F111" s="53">
        <v>1</v>
      </c>
      <c r="G111" s="201">
        <v>1</v>
      </c>
      <c r="H111" s="117" t="s">
        <v>561</v>
      </c>
      <c r="I111" s="178"/>
      <c r="J111" s="66" t="s">
        <v>128</v>
      </c>
      <c r="K111" s="110" t="s">
        <v>565</v>
      </c>
      <c r="M111" s="6"/>
    </row>
    <row r="112" spans="1:13" ht="12.75">
      <c r="A112" s="54" t="s">
        <v>115</v>
      </c>
      <c r="B112" s="191" t="s">
        <v>320</v>
      </c>
      <c r="C112" s="191" t="s">
        <v>321</v>
      </c>
      <c r="D112" s="191" t="s">
        <v>322</v>
      </c>
      <c r="E112" s="191" t="s">
        <v>323</v>
      </c>
      <c r="F112" s="53">
        <v>1</v>
      </c>
      <c r="G112" s="201">
        <v>1</v>
      </c>
      <c r="H112" s="117" t="s">
        <v>561</v>
      </c>
      <c r="I112" s="178"/>
      <c r="J112" s="66" t="s">
        <v>128</v>
      </c>
      <c r="K112" s="110" t="s">
        <v>565</v>
      </c>
      <c r="M112" s="6"/>
    </row>
    <row r="113" spans="1:13" ht="12.75">
      <c r="A113" s="54" t="s">
        <v>115</v>
      </c>
      <c r="B113" s="338" t="s">
        <v>525</v>
      </c>
      <c r="C113" s="338" t="s">
        <v>39</v>
      </c>
      <c r="D113" s="338" t="s">
        <v>403</v>
      </c>
      <c r="E113" s="212" t="s">
        <v>140</v>
      </c>
      <c r="F113" s="53">
        <v>1</v>
      </c>
      <c r="G113" s="241">
        <v>1</v>
      </c>
      <c r="H113" s="117" t="s">
        <v>561</v>
      </c>
      <c r="J113" s="242" t="s">
        <v>129</v>
      </c>
      <c r="K113" s="242" t="s">
        <v>567</v>
      </c>
      <c r="M113" s="6"/>
    </row>
    <row r="114" spans="1:13" ht="12.75">
      <c r="A114" s="54" t="s">
        <v>115</v>
      </c>
      <c r="B114" s="212" t="s">
        <v>139</v>
      </c>
      <c r="C114" s="212" t="s">
        <v>62</v>
      </c>
      <c r="D114" s="212" t="s">
        <v>108</v>
      </c>
      <c r="E114" s="212" t="s">
        <v>109</v>
      </c>
      <c r="F114" s="53">
        <v>1</v>
      </c>
      <c r="G114" s="200">
        <v>1</v>
      </c>
      <c r="H114" s="117" t="s">
        <v>561</v>
      </c>
      <c r="I114" s="62"/>
      <c r="J114" s="66" t="s">
        <v>130</v>
      </c>
      <c r="K114" s="242" t="s">
        <v>566</v>
      </c>
      <c r="M114" s="6"/>
    </row>
    <row r="115" spans="1:13" ht="12.75">
      <c r="A115" s="54" t="s">
        <v>172</v>
      </c>
      <c r="B115" s="191" t="s">
        <v>328</v>
      </c>
      <c r="C115" s="191" t="s">
        <v>30</v>
      </c>
      <c r="D115" s="191" t="s">
        <v>329</v>
      </c>
      <c r="E115" s="191"/>
      <c r="F115" s="53">
        <v>1</v>
      </c>
      <c r="G115" s="201">
        <v>1</v>
      </c>
      <c r="H115" s="117" t="s">
        <v>561</v>
      </c>
      <c r="J115" s="66" t="s">
        <v>129</v>
      </c>
      <c r="K115" s="110" t="s">
        <v>567</v>
      </c>
      <c r="M115" s="6"/>
    </row>
    <row r="116" spans="1:13" ht="12.75">
      <c r="A116" s="43" t="s">
        <v>115</v>
      </c>
      <c r="B116" s="212" t="s">
        <v>221</v>
      </c>
      <c r="C116" s="212" t="s">
        <v>62</v>
      </c>
      <c r="D116" s="212" t="s">
        <v>111</v>
      </c>
      <c r="E116" s="212"/>
      <c r="F116" s="60">
        <v>1</v>
      </c>
      <c r="G116" s="202">
        <v>1</v>
      </c>
      <c r="H116" s="117" t="s">
        <v>561</v>
      </c>
      <c r="I116" s="62"/>
      <c r="J116" s="66" t="s">
        <v>130</v>
      </c>
      <c r="K116" s="242" t="s">
        <v>566</v>
      </c>
      <c r="M116" s="6"/>
    </row>
    <row r="117" spans="1:13" ht="12.75">
      <c r="A117" s="43">
        <v>56</v>
      </c>
      <c r="B117" s="212" t="s">
        <v>100</v>
      </c>
      <c r="C117" s="212" t="s">
        <v>533</v>
      </c>
      <c r="D117" s="212" t="s">
        <v>534</v>
      </c>
      <c r="E117" s="212"/>
      <c r="F117" s="60">
        <v>1</v>
      </c>
      <c r="G117" s="202">
        <v>1</v>
      </c>
      <c r="H117" s="117" t="s">
        <v>561</v>
      </c>
      <c r="I117" s="62"/>
      <c r="J117" s="66" t="s">
        <v>128</v>
      </c>
      <c r="K117" s="242" t="s">
        <v>565</v>
      </c>
      <c r="M117" s="6"/>
    </row>
    <row r="118" spans="1:13" ht="12.75">
      <c r="A118" s="54" t="s">
        <v>348</v>
      </c>
      <c r="B118" s="191" t="s">
        <v>331</v>
      </c>
      <c r="C118" s="191" t="s">
        <v>30</v>
      </c>
      <c r="D118" s="191" t="s">
        <v>332</v>
      </c>
      <c r="E118" s="191" t="s">
        <v>333</v>
      </c>
      <c r="F118" s="53">
        <v>1</v>
      </c>
      <c r="G118" s="201">
        <v>1</v>
      </c>
      <c r="H118" s="117" t="s">
        <v>561</v>
      </c>
      <c r="J118" s="66" t="s">
        <v>127</v>
      </c>
      <c r="K118" s="110" t="s">
        <v>568</v>
      </c>
      <c r="M118" s="6"/>
    </row>
    <row r="119" spans="1:13" ht="12.75">
      <c r="A119" s="54" t="s">
        <v>115</v>
      </c>
      <c r="B119" s="205" t="s">
        <v>61</v>
      </c>
      <c r="C119" s="206" t="s">
        <v>54</v>
      </c>
      <c r="D119" s="206" t="s">
        <v>180</v>
      </c>
      <c r="E119" s="205" t="s">
        <v>181</v>
      </c>
      <c r="F119" s="53">
        <v>1</v>
      </c>
      <c r="G119" s="201">
        <v>1</v>
      </c>
      <c r="H119" s="117" t="s">
        <v>561</v>
      </c>
      <c r="J119" s="66" t="s">
        <v>127</v>
      </c>
      <c r="K119" s="110" t="s">
        <v>568</v>
      </c>
      <c r="M119" s="6"/>
    </row>
    <row r="120" spans="1:13" ht="12.75">
      <c r="A120" s="43" t="s">
        <v>115</v>
      </c>
      <c r="B120" s="216" t="s">
        <v>228</v>
      </c>
      <c r="C120" s="216" t="s">
        <v>39</v>
      </c>
      <c r="D120" s="216" t="s">
        <v>229</v>
      </c>
      <c r="E120" s="216"/>
      <c r="F120" s="60">
        <v>1</v>
      </c>
      <c r="G120" s="202">
        <v>1</v>
      </c>
      <c r="H120" s="117" t="s">
        <v>561</v>
      </c>
      <c r="I120" s="62"/>
      <c r="J120" s="66" t="s">
        <v>129</v>
      </c>
      <c r="K120" s="110" t="s">
        <v>567</v>
      </c>
      <c r="M120" s="6"/>
    </row>
    <row r="121" spans="1:13" ht="12.75">
      <c r="A121" s="64" t="s">
        <v>115</v>
      </c>
      <c r="B121" s="322" t="s">
        <v>325</v>
      </c>
      <c r="C121" s="322" t="s">
        <v>62</v>
      </c>
      <c r="D121" s="322" t="s">
        <v>326</v>
      </c>
      <c r="E121" s="322" t="s">
        <v>327</v>
      </c>
      <c r="F121" s="323">
        <v>1</v>
      </c>
      <c r="G121" s="324">
        <v>1</v>
      </c>
      <c r="H121" s="117" t="s">
        <v>561</v>
      </c>
      <c r="J121" s="327" t="s">
        <v>130</v>
      </c>
      <c r="K121" s="242" t="s">
        <v>566</v>
      </c>
      <c r="M121" s="6"/>
    </row>
    <row r="122" spans="1:13" ht="12.75">
      <c r="A122" s="54">
        <v>52</v>
      </c>
      <c r="B122" s="205" t="s">
        <v>57</v>
      </c>
      <c r="C122" s="205" t="s">
        <v>317</v>
      </c>
      <c r="D122" s="205" t="s">
        <v>403</v>
      </c>
      <c r="E122" s="205" t="s">
        <v>487</v>
      </c>
      <c r="F122" s="53">
        <v>1</v>
      </c>
      <c r="G122" s="241">
        <v>1</v>
      </c>
      <c r="H122" s="117" t="s">
        <v>561</v>
      </c>
      <c r="J122" s="242" t="s">
        <v>128</v>
      </c>
      <c r="K122" s="110" t="s">
        <v>565</v>
      </c>
      <c r="M122" s="6"/>
    </row>
    <row r="123" spans="1:13" ht="12.75">
      <c r="A123" s="54" t="s">
        <v>115</v>
      </c>
      <c r="B123" s="205" t="s">
        <v>488</v>
      </c>
      <c r="C123" s="205" t="s">
        <v>75</v>
      </c>
      <c r="D123" s="205" t="s">
        <v>81</v>
      </c>
      <c r="E123" s="205"/>
      <c r="F123" s="53">
        <v>1</v>
      </c>
      <c r="G123" s="241">
        <v>1</v>
      </c>
      <c r="H123" s="117" t="s">
        <v>561</v>
      </c>
      <c r="J123" s="242" t="s">
        <v>130</v>
      </c>
      <c r="K123" s="242" t="s">
        <v>566</v>
      </c>
      <c r="M123" s="6"/>
    </row>
    <row r="124" spans="1:13" ht="12.75">
      <c r="A124" s="54" t="s">
        <v>115</v>
      </c>
      <c r="B124" s="205" t="s">
        <v>110</v>
      </c>
      <c r="C124" s="205" t="s">
        <v>185</v>
      </c>
      <c r="D124" s="205" t="s">
        <v>169</v>
      </c>
      <c r="E124" s="205" t="s">
        <v>491</v>
      </c>
      <c r="F124" s="53">
        <v>1</v>
      </c>
      <c r="G124" s="241">
        <v>1</v>
      </c>
      <c r="H124" s="117" t="s">
        <v>561</v>
      </c>
      <c r="J124" s="242" t="s">
        <v>130</v>
      </c>
      <c r="K124" s="242" t="s">
        <v>566</v>
      </c>
      <c r="M124" s="6"/>
    </row>
    <row r="125" spans="1:13" ht="12.75">
      <c r="A125" s="54" t="s">
        <v>115</v>
      </c>
      <c r="B125" s="205" t="s">
        <v>492</v>
      </c>
      <c r="C125" s="205" t="s">
        <v>39</v>
      </c>
      <c r="D125" s="205" t="s">
        <v>493</v>
      </c>
      <c r="E125" s="205" t="s">
        <v>494</v>
      </c>
      <c r="F125" s="53">
        <v>1</v>
      </c>
      <c r="G125" s="241">
        <v>1</v>
      </c>
      <c r="H125" s="117" t="s">
        <v>561</v>
      </c>
      <c r="J125" s="242" t="s">
        <v>129</v>
      </c>
      <c r="K125" s="110" t="s">
        <v>567</v>
      </c>
      <c r="M125" s="6"/>
    </row>
    <row r="126" spans="1:13" ht="12.75">
      <c r="A126" s="54" t="s">
        <v>115</v>
      </c>
      <c r="B126" s="205" t="s">
        <v>495</v>
      </c>
      <c r="C126" s="205" t="s">
        <v>39</v>
      </c>
      <c r="D126" s="205" t="s">
        <v>496</v>
      </c>
      <c r="E126" s="205" t="s">
        <v>497</v>
      </c>
      <c r="F126" s="53">
        <v>1</v>
      </c>
      <c r="G126" s="241">
        <v>1</v>
      </c>
      <c r="H126" s="117" t="s">
        <v>561</v>
      </c>
      <c r="J126" s="242" t="s">
        <v>129</v>
      </c>
      <c r="K126" s="110" t="s">
        <v>567</v>
      </c>
      <c r="M126" s="6"/>
    </row>
    <row r="127" spans="1:13" ht="12.75">
      <c r="A127" s="54" t="s">
        <v>348</v>
      </c>
      <c r="B127" s="205" t="s">
        <v>498</v>
      </c>
      <c r="C127" s="205" t="s">
        <v>499</v>
      </c>
      <c r="D127" s="205" t="s">
        <v>500</v>
      </c>
      <c r="E127" s="205" t="s">
        <v>501</v>
      </c>
      <c r="F127" s="53">
        <v>1</v>
      </c>
      <c r="G127" s="241">
        <v>1</v>
      </c>
      <c r="H127" s="117" t="s">
        <v>561</v>
      </c>
      <c r="J127" s="242" t="s">
        <v>129</v>
      </c>
      <c r="K127" s="110" t="s">
        <v>567</v>
      </c>
      <c r="M127" s="6"/>
    </row>
    <row r="128" spans="1:13" ht="12.75">
      <c r="A128" s="54" t="s">
        <v>115</v>
      </c>
      <c r="B128" s="205" t="s">
        <v>502</v>
      </c>
      <c r="C128" s="205" t="s">
        <v>482</v>
      </c>
      <c r="D128" s="205" t="s">
        <v>503</v>
      </c>
      <c r="E128" s="205"/>
      <c r="F128" s="53">
        <v>1</v>
      </c>
      <c r="G128" s="241">
        <v>1</v>
      </c>
      <c r="H128" s="117" t="s">
        <v>561</v>
      </c>
      <c r="J128" s="242" t="s">
        <v>127</v>
      </c>
      <c r="K128" s="110" t="s">
        <v>568</v>
      </c>
      <c r="M128" s="6"/>
    </row>
    <row r="129" spans="1:13" ht="13.5" thickBot="1">
      <c r="A129" s="55" t="s">
        <v>115</v>
      </c>
      <c r="B129" s="247" t="s">
        <v>481</v>
      </c>
      <c r="C129" s="247" t="s">
        <v>504</v>
      </c>
      <c r="D129" s="247" t="s">
        <v>505</v>
      </c>
      <c r="E129" s="247" t="s">
        <v>506</v>
      </c>
      <c r="F129" s="57">
        <v>1</v>
      </c>
      <c r="G129" s="325">
        <v>1</v>
      </c>
      <c r="H129" s="326" t="s">
        <v>561</v>
      </c>
      <c r="I129" s="341"/>
      <c r="J129" s="330" t="s">
        <v>127</v>
      </c>
      <c r="K129" s="330" t="s">
        <v>568</v>
      </c>
      <c r="M129" s="6"/>
    </row>
  </sheetData>
  <sheetProtection/>
  <mergeCells count="9">
    <mergeCell ref="A8:A9"/>
    <mergeCell ref="J8:J9"/>
    <mergeCell ref="K8:K9"/>
    <mergeCell ref="B8:B9"/>
    <mergeCell ref="H8:H9"/>
    <mergeCell ref="G8:G9"/>
    <mergeCell ref="C8:C9"/>
    <mergeCell ref="D8:E8"/>
    <mergeCell ref="F8:F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20</v>
      </c>
      <c r="D1" s="7"/>
      <c r="E1" s="4"/>
      <c r="F1" s="3"/>
      <c r="G1" s="3"/>
      <c r="H1" s="3"/>
    </row>
    <row r="2" ht="12.75">
      <c r="E2" s="5" t="s">
        <v>18</v>
      </c>
    </row>
    <row r="3" spans="5:14" ht="12.75">
      <c r="E3" s="5"/>
      <c r="L3" s="49"/>
      <c r="N3" s="1"/>
    </row>
    <row r="4" spans="2:14" ht="13.5" thickBot="1">
      <c r="B4" s="32"/>
      <c r="C4" s="32"/>
      <c r="D4" s="32"/>
      <c r="E4" s="32"/>
      <c r="F4" s="2"/>
      <c r="G4" s="9"/>
      <c r="L4" s="49"/>
      <c r="N4" s="1"/>
    </row>
    <row r="5" spans="3:14" ht="13.5" thickBot="1">
      <c r="C5" s="15" t="s">
        <v>9</v>
      </c>
      <c r="D5" s="15"/>
      <c r="E5" s="16">
        <v>31</v>
      </c>
      <c r="G5" s="10"/>
      <c r="L5" s="49"/>
      <c r="N5" s="1"/>
    </row>
    <row r="6" spans="7:14" ht="12.75">
      <c r="G6" s="10"/>
      <c r="L6" s="49"/>
      <c r="N6" s="1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119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71" t="s">
        <v>120</v>
      </c>
      <c r="G9" s="72" t="s">
        <v>121</v>
      </c>
      <c r="H9" s="72" t="s">
        <v>3</v>
      </c>
      <c r="I9" s="73" t="s">
        <v>4</v>
      </c>
      <c r="J9" s="345"/>
      <c r="K9" s="343"/>
      <c r="N9" s="50" t="s">
        <v>13</v>
      </c>
    </row>
    <row r="10" spans="1:14" s="6" customFormat="1" ht="12.75">
      <c r="A10" s="42">
        <v>34</v>
      </c>
      <c r="B10" s="42" t="s">
        <v>21</v>
      </c>
      <c r="C10" s="42" t="s">
        <v>22</v>
      </c>
      <c r="D10" s="42" t="s">
        <v>23</v>
      </c>
      <c r="E10" s="42" t="s">
        <v>24</v>
      </c>
      <c r="F10" s="33">
        <v>32</v>
      </c>
      <c r="G10" s="34">
        <v>31.6</v>
      </c>
      <c r="H10" s="35"/>
      <c r="I10" s="34">
        <v>0.4</v>
      </c>
      <c r="J10" s="36">
        <v>0.4</v>
      </c>
      <c r="K10" s="25">
        <v>1</v>
      </c>
      <c r="N10" s="50">
        <v>31</v>
      </c>
    </row>
    <row r="11" spans="1:14" s="6" customFormat="1" ht="12.75">
      <c r="A11" s="43">
        <v>12</v>
      </c>
      <c r="B11" s="43" t="s">
        <v>25</v>
      </c>
      <c r="C11" s="43" t="s">
        <v>26</v>
      </c>
      <c r="D11" s="43" t="s">
        <v>33</v>
      </c>
      <c r="E11" s="43" t="s">
        <v>34</v>
      </c>
      <c r="F11" s="37">
        <v>37</v>
      </c>
      <c r="G11" s="31">
        <v>36.42</v>
      </c>
      <c r="H11" s="38"/>
      <c r="I11" s="31">
        <v>0.58</v>
      </c>
      <c r="J11" s="30">
        <v>0.58</v>
      </c>
      <c r="K11" s="27">
        <v>2</v>
      </c>
      <c r="N11" s="50">
        <v>30</v>
      </c>
    </row>
    <row r="12" spans="1:14" s="6" customFormat="1" ht="12.75">
      <c r="A12" s="43">
        <v>10</v>
      </c>
      <c r="B12" s="43" t="s">
        <v>71</v>
      </c>
      <c r="C12" s="43" t="s">
        <v>72</v>
      </c>
      <c r="D12" s="43" t="s">
        <v>73</v>
      </c>
      <c r="E12" s="43"/>
      <c r="F12" s="37">
        <v>36</v>
      </c>
      <c r="G12" s="31">
        <v>36.72</v>
      </c>
      <c r="H12" s="38"/>
      <c r="I12" s="31">
        <v>0.72</v>
      </c>
      <c r="J12" s="31">
        <v>0.72</v>
      </c>
      <c r="K12" s="27">
        <v>3</v>
      </c>
      <c r="N12" s="50">
        <v>29</v>
      </c>
    </row>
    <row r="13" spans="1:14" s="6" customFormat="1" ht="12.75">
      <c r="A13" s="43">
        <v>35</v>
      </c>
      <c r="B13" s="43" t="s">
        <v>53</v>
      </c>
      <c r="C13" s="43" t="s">
        <v>54</v>
      </c>
      <c r="D13" s="43" t="s">
        <v>55</v>
      </c>
      <c r="E13" s="43" t="s">
        <v>56</v>
      </c>
      <c r="F13" s="37">
        <v>35</v>
      </c>
      <c r="G13" s="31">
        <v>35.9</v>
      </c>
      <c r="H13" s="38"/>
      <c r="I13" s="31">
        <v>0.9</v>
      </c>
      <c r="J13" s="31">
        <v>0.9</v>
      </c>
      <c r="K13" s="27">
        <v>4</v>
      </c>
      <c r="N13" s="50">
        <v>28</v>
      </c>
    </row>
    <row r="14" spans="1:14" s="6" customFormat="1" ht="12.75">
      <c r="A14" s="43">
        <v>27</v>
      </c>
      <c r="B14" s="43" t="s">
        <v>38</v>
      </c>
      <c r="C14" s="43" t="s">
        <v>39</v>
      </c>
      <c r="D14" s="43" t="s">
        <v>40</v>
      </c>
      <c r="E14" s="43" t="s">
        <v>41</v>
      </c>
      <c r="F14" s="37">
        <v>38</v>
      </c>
      <c r="G14" s="31">
        <v>39.47</v>
      </c>
      <c r="H14" s="38"/>
      <c r="I14" s="31">
        <v>1.47</v>
      </c>
      <c r="J14" s="31">
        <v>1.47</v>
      </c>
      <c r="K14" s="27">
        <v>5</v>
      </c>
      <c r="N14" s="50">
        <v>27</v>
      </c>
    </row>
    <row r="15" spans="1:14" s="6" customFormat="1" ht="12.75">
      <c r="A15" s="43">
        <v>15</v>
      </c>
      <c r="B15" s="43" t="s">
        <v>38</v>
      </c>
      <c r="C15" s="43" t="s">
        <v>75</v>
      </c>
      <c r="D15" s="43" t="s">
        <v>81</v>
      </c>
      <c r="E15" s="43"/>
      <c r="F15" s="37">
        <v>45</v>
      </c>
      <c r="G15" s="31">
        <v>38.12</v>
      </c>
      <c r="H15" s="38">
        <v>5</v>
      </c>
      <c r="I15" s="31">
        <v>1.88</v>
      </c>
      <c r="J15" s="30">
        <v>1.88</v>
      </c>
      <c r="K15" s="27">
        <v>6</v>
      </c>
      <c r="N15" s="50">
        <v>26</v>
      </c>
    </row>
    <row r="16" spans="1:14" s="6" customFormat="1" ht="12.75">
      <c r="A16" s="43">
        <v>13</v>
      </c>
      <c r="B16" s="43" t="s">
        <v>67</v>
      </c>
      <c r="C16" s="43" t="s">
        <v>62</v>
      </c>
      <c r="D16" s="43" t="s">
        <v>68</v>
      </c>
      <c r="E16" s="43" t="s">
        <v>69</v>
      </c>
      <c r="F16" s="37">
        <v>40</v>
      </c>
      <c r="G16" s="31">
        <v>37.22</v>
      </c>
      <c r="H16" s="38">
        <v>5</v>
      </c>
      <c r="I16" s="31">
        <v>2.22</v>
      </c>
      <c r="J16" s="30">
        <v>2.22</v>
      </c>
      <c r="K16" s="27">
        <v>7</v>
      </c>
      <c r="N16" s="50">
        <v>25</v>
      </c>
    </row>
    <row r="17" spans="1:14" s="6" customFormat="1" ht="12.75">
      <c r="A17" s="43">
        <v>23</v>
      </c>
      <c r="B17" s="43" t="s">
        <v>53</v>
      </c>
      <c r="C17" s="43" t="s">
        <v>39</v>
      </c>
      <c r="D17" s="43" t="s">
        <v>65</v>
      </c>
      <c r="E17" s="43" t="s">
        <v>66</v>
      </c>
      <c r="F17" s="37">
        <v>35</v>
      </c>
      <c r="G17" s="31">
        <v>38.06</v>
      </c>
      <c r="H17" s="38"/>
      <c r="I17" s="31">
        <v>3.06</v>
      </c>
      <c r="J17" s="26">
        <v>3.06</v>
      </c>
      <c r="K17" s="27">
        <v>8</v>
      </c>
      <c r="N17" s="50">
        <v>24</v>
      </c>
    </row>
    <row r="18" spans="1:14" s="6" customFormat="1" ht="12.75">
      <c r="A18" s="43">
        <v>16</v>
      </c>
      <c r="B18" s="43" t="s">
        <v>74</v>
      </c>
      <c r="C18" s="43" t="s">
        <v>75</v>
      </c>
      <c r="D18" s="43" t="s">
        <v>76</v>
      </c>
      <c r="E18" s="43"/>
      <c r="F18" s="39">
        <v>45</v>
      </c>
      <c r="G18" s="26">
        <v>48.31</v>
      </c>
      <c r="H18" s="40"/>
      <c r="I18" s="26">
        <v>3.31</v>
      </c>
      <c r="J18" s="26">
        <v>3.31</v>
      </c>
      <c r="K18" s="27">
        <v>9</v>
      </c>
      <c r="N18" s="50">
        <v>23</v>
      </c>
    </row>
    <row r="19" spans="1:14" s="6" customFormat="1" ht="12.75">
      <c r="A19" s="43">
        <v>29</v>
      </c>
      <c r="B19" s="43" t="s">
        <v>110</v>
      </c>
      <c r="C19" s="43" t="s">
        <v>88</v>
      </c>
      <c r="D19" s="43" t="s">
        <v>111</v>
      </c>
      <c r="E19" s="43" t="s">
        <v>112</v>
      </c>
      <c r="F19" s="39">
        <v>56.78</v>
      </c>
      <c r="G19" s="26">
        <v>60.63</v>
      </c>
      <c r="H19" s="40"/>
      <c r="I19" s="26">
        <v>3.85</v>
      </c>
      <c r="J19" s="26">
        <v>3.85</v>
      </c>
      <c r="K19" s="27">
        <v>10</v>
      </c>
      <c r="N19" s="50">
        <v>22</v>
      </c>
    </row>
    <row r="20" spans="1:14" s="6" customFormat="1" ht="12.75">
      <c r="A20" s="43">
        <v>33</v>
      </c>
      <c r="B20" s="43" t="s">
        <v>67</v>
      </c>
      <c r="C20" s="43" t="s">
        <v>54</v>
      </c>
      <c r="D20" s="43" t="s">
        <v>98</v>
      </c>
      <c r="E20" s="43" t="s">
        <v>99</v>
      </c>
      <c r="F20" s="39">
        <v>45</v>
      </c>
      <c r="G20" s="26">
        <v>50.91</v>
      </c>
      <c r="H20" s="40"/>
      <c r="I20" s="26">
        <v>5.91</v>
      </c>
      <c r="J20" s="26">
        <v>5.91</v>
      </c>
      <c r="K20" s="27">
        <v>11</v>
      </c>
      <c r="N20" s="50">
        <v>21</v>
      </c>
    </row>
    <row r="21" spans="1:14" s="6" customFormat="1" ht="12.75">
      <c r="A21" s="43">
        <v>1</v>
      </c>
      <c r="B21" s="43" t="s">
        <v>57</v>
      </c>
      <c r="C21" s="43" t="s">
        <v>58</v>
      </c>
      <c r="D21" s="43" t="s">
        <v>59</v>
      </c>
      <c r="E21" s="43" t="s">
        <v>60</v>
      </c>
      <c r="F21" s="39">
        <v>35</v>
      </c>
      <c r="G21" s="26">
        <v>36.1</v>
      </c>
      <c r="H21" s="40">
        <v>5</v>
      </c>
      <c r="I21" s="26">
        <v>6.1</v>
      </c>
      <c r="J21" s="26">
        <v>6.1</v>
      </c>
      <c r="K21" s="27">
        <v>12</v>
      </c>
      <c r="N21" s="50">
        <v>20</v>
      </c>
    </row>
    <row r="22" spans="1:14" s="6" customFormat="1" ht="12.75">
      <c r="A22" s="43">
        <v>28</v>
      </c>
      <c r="B22" s="43" t="s">
        <v>102</v>
      </c>
      <c r="C22" s="43" t="s">
        <v>39</v>
      </c>
      <c r="D22" s="43" t="s">
        <v>103</v>
      </c>
      <c r="E22" s="43" t="s">
        <v>104</v>
      </c>
      <c r="F22" s="39">
        <v>26.59</v>
      </c>
      <c r="G22" s="26">
        <v>33.41</v>
      </c>
      <c r="H22" s="40"/>
      <c r="I22" s="26">
        <v>6.82</v>
      </c>
      <c r="J22" s="26">
        <v>6.82</v>
      </c>
      <c r="K22" s="27">
        <v>13</v>
      </c>
      <c r="N22" s="50">
        <v>19</v>
      </c>
    </row>
    <row r="23" spans="1:14" s="6" customFormat="1" ht="12.75">
      <c r="A23" s="43">
        <v>21</v>
      </c>
      <c r="B23" s="43" t="s">
        <v>67</v>
      </c>
      <c r="C23" s="43" t="s">
        <v>62</v>
      </c>
      <c r="D23" s="43" t="s">
        <v>108</v>
      </c>
      <c r="E23" s="43" t="s">
        <v>109</v>
      </c>
      <c r="F23" s="37">
        <v>40</v>
      </c>
      <c r="G23" s="31">
        <v>43.09</v>
      </c>
      <c r="H23" s="38">
        <v>5</v>
      </c>
      <c r="I23" s="31">
        <v>8.09</v>
      </c>
      <c r="J23" s="31">
        <v>8.09</v>
      </c>
      <c r="K23" s="27">
        <v>14</v>
      </c>
      <c r="N23" s="50">
        <v>18</v>
      </c>
    </row>
    <row r="24" spans="1:14" s="6" customFormat="1" ht="12.75">
      <c r="A24" s="43">
        <v>2</v>
      </c>
      <c r="B24" s="43" t="s">
        <v>82</v>
      </c>
      <c r="C24" s="43" t="s">
        <v>75</v>
      </c>
      <c r="D24" s="43" t="s">
        <v>83</v>
      </c>
      <c r="E24" s="43" t="s">
        <v>83</v>
      </c>
      <c r="F24" s="37">
        <v>40</v>
      </c>
      <c r="G24" s="31">
        <v>48.5</v>
      </c>
      <c r="H24" s="38"/>
      <c r="I24" s="31">
        <v>8.5</v>
      </c>
      <c r="J24" s="31">
        <v>8.5</v>
      </c>
      <c r="K24" s="27">
        <v>15</v>
      </c>
      <c r="N24" s="50">
        <v>17</v>
      </c>
    </row>
    <row r="25" spans="1:14" s="6" customFormat="1" ht="12.75">
      <c r="A25" s="43">
        <v>14</v>
      </c>
      <c r="B25" s="43" t="s">
        <v>102</v>
      </c>
      <c r="C25" s="43" t="s">
        <v>62</v>
      </c>
      <c r="D25" s="43" t="s">
        <v>113</v>
      </c>
      <c r="E25" s="43" t="s">
        <v>114</v>
      </c>
      <c r="F25" s="37">
        <v>26.2</v>
      </c>
      <c r="G25" s="31">
        <v>30.38</v>
      </c>
      <c r="H25" s="38">
        <v>5</v>
      </c>
      <c r="I25" s="31">
        <v>9.18</v>
      </c>
      <c r="J25" s="30">
        <v>9.18</v>
      </c>
      <c r="K25" s="27">
        <v>16</v>
      </c>
      <c r="N25" s="50">
        <v>16</v>
      </c>
    </row>
    <row r="26" spans="1:14" s="6" customFormat="1" ht="12.75">
      <c r="A26" s="43">
        <v>3</v>
      </c>
      <c r="B26" s="43" t="s">
        <v>84</v>
      </c>
      <c r="C26" s="43" t="s">
        <v>85</v>
      </c>
      <c r="D26" s="43" t="s">
        <v>92</v>
      </c>
      <c r="E26" s="43" t="s">
        <v>93</v>
      </c>
      <c r="F26" s="39">
        <v>38</v>
      </c>
      <c r="G26" s="26">
        <v>43</v>
      </c>
      <c r="H26" s="40">
        <v>0</v>
      </c>
      <c r="I26" s="26">
        <v>10</v>
      </c>
      <c r="J26" s="26">
        <v>10</v>
      </c>
      <c r="K26" s="27">
        <v>17</v>
      </c>
      <c r="N26" s="50">
        <v>15</v>
      </c>
    </row>
    <row r="27" spans="1:14" s="6" customFormat="1" ht="12.75">
      <c r="A27" s="43">
        <v>11</v>
      </c>
      <c r="B27" s="43" t="s">
        <v>84</v>
      </c>
      <c r="C27" s="44" t="s">
        <v>85</v>
      </c>
      <c r="D27" s="43" t="s">
        <v>86</v>
      </c>
      <c r="E27" s="43" t="s">
        <v>87</v>
      </c>
      <c r="F27" s="37">
        <v>40</v>
      </c>
      <c r="G27" s="31">
        <v>47.06</v>
      </c>
      <c r="H27" s="38">
        <v>5</v>
      </c>
      <c r="I27" s="31">
        <v>12.06</v>
      </c>
      <c r="J27" s="26">
        <v>12.06</v>
      </c>
      <c r="K27" s="27">
        <v>18</v>
      </c>
      <c r="N27" s="50">
        <v>14</v>
      </c>
    </row>
    <row r="28" spans="1:14" s="6" customFormat="1" ht="12.75">
      <c r="A28" s="43">
        <v>26</v>
      </c>
      <c r="B28" s="43" t="s">
        <v>100</v>
      </c>
      <c r="C28" s="43" t="s">
        <v>30</v>
      </c>
      <c r="D28" s="43" t="s">
        <v>101</v>
      </c>
      <c r="E28" s="43"/>
      <c r="F28" s="37">
        <v>32</v>
      </c>
      <c r="G28" s="31">
        <v>43.09</v>
      </c>
      <c r="H28" s="38">
        <v>0</v>
      </c>
      <c r="I28" s="31">
        <v>16.09</v>
      </c>
      <c r="J28" s="30">
        <v>16.09</v>
      </c>
      <c r="K28" s="27">
        <v>19</v>
      </c>
      <c r="N28" s="50">
        <v>13</v>
      </c>
    </row>
    <row r="29" spans="1:14" s="6" customFormat="1" ht="12.75">
      <c r="A29" s="43">
        <v>4</v>
      </c>
      <c r="B29" s="43" t="s">
        <v>25</v>
      </c>
      <c r="C29" s="43" t="s">
        <v>26</v>
      </c>
      <c r="D29" s="43" t="s">
        <v>27</v>
      </c>
      <c r="E29" s="43" t="s">
        <v>28</v>
      </c>
      <c r="F29" s="37">
        <v>34</v>
      </c>
      <c r="G29" s="31">
        <v>36.4</v>
      </c>
      <c r="H29" s="38" t="s">
        <v>122</v>
      </c>
      <c r="I29" s="31">
        <v>17.4</v>
      </c>
      <c r="J29" s="31">
        <v>17.4</v>
      </c>
      <c r="K29" s="27">
        <v>20</v>
      </c>
      <c r="N29" s="50">
        <v>12</v>
      </c>
    </row>
    <row r="30" spans="1:14" s="6" customFormat="1" ht="12.75">
      <c r="A30" s="43">
        <v>22</v>
      </c>
      <c r="B30" s="43" t="s">
        <v>42</v>
      </c>
      <c r="C30" s="43" t="s">
        <v>39</v>
      </c>
      <c r="D30" s="43" t="s">
        <v>43</v>
      </c>
      <c r="E30" s="43" t="s">
        <v>44</v>
      </c>
      <c r="F30" s="37">
        <v>32</v>
      </c>
      <c r="G30" s="31">
        <v>44.47</v>
      </c>
      <c r="H30" s="38" t="s">
        <v>91</v>
      </c>
      <c r="I30" s="31">
        <v>22.47</v>
      </c>
      <c r="J30" s="31">
        <v>22.47</v>
      </c>
      <c r="K30" s="27">
        <v>21</v>
      </c>
      <c r="N30" s="50">
        <v>11</v>
      </c>
    </row>
    <row r="31" spans="1:14" s="6" customFormat="1" ht="12.75">
      <c r="A31" s="43">
        <v>32</v>
      </c>
      <c r="B31" s="43" t="s">
        <v>94</v>
      </c>
      <c r="C31" s="43" t="s">
        <v>54</v>
      </c>
      <c r="D31" s="43" t="s">
        <v>95</v>
      </c>
      <c r="E31" s="43" t="s">
        <v>96</v>
      </c>
      <c r="F31" s="37">
        <v>34.25</v>
      </c>
      <c r="G31" s="31">
        <v>55</v>
      </c>
      <c r="H31" s="38" t="s">
        <v>97</v>
      </c>
      <c r="I31" s="31">
        <v>120</v>
      </c>
      <c r="J31" s="30">
        <v>120</v>
      </c>
      <c r="K31" s="27" t="s">
        <v>115</v>
      </c>
      <c r="N31" s="50">
        <v>1</v>
      </c>
    </row>
    <row r="32" spans="1:15" ht="12.75">
      <c r="A32" s="43">
        <v>24</v>
      </c>
      <c r="B32" s="43" t="s">
        <v>61</v>
      </c>
      <c r="C32" s="43" t="s">
        <v>88</v>
      </c>
      <c r="D32" s="43" t="s">
        <v>89</v>
      </c>
      <c r="E32" s="43" t="s">
        <v>90</v>
      </c>
      <c r="F32" s="39">
        <v>33</v>
      </c>
      <c r="G32" s="26">
        <v>46.03</v>
      </c>
      <c r="H32" s="40" t="s">
        <v>97</v>
      </c>
      <c r="I32" s="26">
        <v>120</v>
      </c>
      <c r="J32" s="26">
        <v>120</v>
      </c>
      <c r="K32" s="27" t="s">
        <v>115</v>
      </c>
      <c r="L32" s="6"/>
      <c r="M32" s="6"/>
      <c r="N32" s="50">
        <v>1</v>
      </c>
      <c r="O32" s="6"/>
    </row>
    <row r="33" spans="1:15" ht="12.75">
      <c r="A33" s="43">
        <v>9</v>
      </c>
      <c r="B33" s="43" t="s">
        <v>45</v>
      </c>
      <c r="C33" s="43" t="s">
        <v>46</v>
      </c>
      <c r="D33" s="43" t="s">
        <v>47</v>
      </c>
      <c r="E33" s="43" t="s">
        <v>48</v>
      </c>
      <c r="F33" s="39">
        <v>35</v>
      </c>
      <c r="G33" s="26">
        <v>43.94</v>
      </c>
      <c r="H33" s="40" t="s">
        <v>97</v>
      </c>
      <c r="I33" s="26">
        <v>120</v>
      </c>
      <c r="J33" s="26">
        <v>120</v>
      </c>
      <c r="K33" s="27" t="s">
        <v>115</v>
      </c>
      <c r="L33" s="6"/>
      <c r="M33" s="6"/>
      <c r="N33" s="50">
        <v>1</v>
      </c>
      <c r="O33" s="6"/>
    </row>
    <row r="34" spans="1:15" ht="12.75">
      <c r="A34" s="43">
        <v>5</v>
      </c>
      <c r="B34" s="43" t="s">
        <v>61</v>
      </c>
      <c r="C34" s="43" t="s">
        <v>62</v>
      </c>
      <c r="D34" s="43" t="s">
        <v>63</v>
      </c>
      <c r="E34" s="43" t="s">
        <v>64</v>
      </c>
      <c r="F34" s="39">
        <v>29.52</v>
      </c>
      <c r="G34" s="26">
        <v>37.34</v>
      </c>
      <c r="H34" s="40" t="s">
        <v>97</v>
      </c>
      <c r="I34" s="26">
        <v>120</v>
      </c>
      <c r="J34" s="26">
        <v>120</v>
      </c>
      <c r="K34" s="27" t="s">
        <v>115</v>
      </c>
      <c r="L34" s="6"/>
      <c r="M34" s="6"/>
      <c r="N34" s="50">
        <v>1</v>
      </c>
      <c r="O34" s="6"/>
    </row>
    <row r="35" spans="1:15" ht="12.75">
      <c r="A35" s="43">
        <v>60</v>
      </c>
      <c r="B35" s="43" t="s">
        <v>105</v>
      </c>
      <c r="C35" s="43" t="s">
        <v>39</v>
      </c>
      <c r="D35" s="43" t="s">
        <v>106</v>
      </c>
      <c r="E35" s="43" t="s">
        <v>107</v>
      </c>
      <c r="F35" s="39">
        <v>46</v>
      </c>
      <c r="G35" s="26">
        <v>51.15</v>
      </c>
      <c r="H35" s="40" t="s">
        <v>97</v>
      </c>
      <c r="I35" s="26">
        <v>120</v>
      </c>
      <c r="J35" s="26">
        <v>120</v>
      </c>
      <c r="K35" s="27" t="s">
        <v>115</v>
      </c>
      <c r="L35" s="6"/>
      <c r="M35" s="6"/>
      <c r="N35" s="50">
        <v>1</v>
      </c>
      <c r="O35" s="6"/>
    </row>
    <row r="36" spans="1:15" ht="12.75">
      <c r="A36" s="43">
        <v>31</v>
      </c>
      <c r="B36" s="43" t="s">
        <v>29</v>
      </c>
      <c r="C36" s="43" t="s">
        <v>30</v>
      </c>
      <c r="D36" s="43" t="s">
        <v>31</v>
      </c>
      <c r="E36" s="43" t="s">
        <v>32</v>
      </c>
      <c r="F36" s="39">
        <v>33</v>
      </c>
      <c r="G36" s="26">
        <v>37.78</v>
      </c>
      <c r="H36" s="40" t="s">
        <v>97</v>
      </c>
      <c r="I36" s="26">
        <v>120</v>
      </c>
      <c r="J36" s="26">
        <v>120</v>
      </c>
      <c r="K36" s="27" t="s">
        <v>115</v>
      </c>
      <c r="L36" s="6"/>
      <c r="M36" s="6"/>
      <c r="N36" s="50">
        <v>1</v>
      </c>
      <c r="O36" s="6"/>
    </row>
    <row r="37" spans="1:15" ht="12.75">
      <c r="A37" s="43">
        <v>8</v>
      </c>
      <c r="B37" s="43" t="s">
        <v>74</v>
      </c>
      <c r="C37" s="43" t="s">
        <v>123</v>
      </c>
      <c r="D37" s="43" t="s">
        <v>124</v>
      </c>
      <c r="E37" s="43" t="s">
        <v>125</v>
      </c>
      <c r="F37" s="39">
        <v>38</v>
      </c>
      <c r="G37" s="26">
        <v>42.47</v>
      </c>
      <c r="H37" s="40" t="s">
        <v>97</v>
      </c>
      <c r="I37" s="26">
        <v>120</v>
      </c>
      <c r="J37" s="26">
        <v>120</v>
      </c>
      <c r="K37" s="27" t="s">
        <v>115</v>
      </c>
      <c r="L37" s="6"/>
      <c r="M37" s="6"/>
      <c r="N37" s="50">
        <v>1</v>
      </c>
      <c r="O37" s="6"/>
    </row>
    <row r="38" spans="1:15" ht="12.75">
      <c r="A38" s="43">
        <v>18</v>
      </c>
      <c r="B38" s="43" t="s">
        <v>49</v>
      </c>
      <c r="C38" s="43" t="s">
        <v>50</v>
      </c>
      <c r="D38" s="43" t="s">
        <v>51</v>
      </c>
      <c r="E38" s="43" t="s">
        <v>52</v>
      </c>
      <c r="F38" s="39"/>
      <c r="G38" s="26"/>
      <c r="H38" s="40" t="s">
        <v>97</v>
      </c>
      <c r="I38" s="26">
        <v>120</v>
      </c>
      <c r="J38" s="26">
        <v>120</v>
      </c>
      <c r="K38" s="27" t="s">
        <v>115</v>
      </c>
      <c r="L38" s="6"/>
      <c r="M38" s="6"/>
      <c r="N38" s="50">
        <v>1</v>
      </c>
      <c r="O38" s="6"/>
    </row>
    <row r="39" spans="1:15" ht="12.75">
      <c r="A39" s="43">
        <v>30</v>
      </c>
      <c r="B39" s="43" t="s">
        <v>77</v>
      </c>
      <c r="C39" s="43" t="s">
        <v>78</v>
      </c>
      <c r="D39" s="43" t="s">
        <v>79</v>
      </c>
      <c r="E39" s="43" t="s">
        <v>80</v>
      </c>
      <c r="F39" s="39">
        <v>40</v>
      </c>
      <c r="G39" s="26">
        <v>36.53</v>
      </c>
      <c r="H39" s="40" t="s">
        <v>97</v>
      </c>
      <c r="I39" s="26">
        <v>120</v>
      </c>
      <c r="J39" s="26">
        <v>120</v>
      </c>
      <c r="K39" s="27" t="s">
        <v>115</v>
      </c>
      <c r="L39" s="6"/>
      <c r="M39" s="6"/>
      <c r="N39" s="50">
        <v>1</v>
      </c>
      <c r="O39" s="6"/>
    </row>
    <row r="40" spans="1:15" ht="12.75">
      <c r="A40" s="24">
        <v>7</v>
      </c>
      <c r="B40" s="24" t="s">
        <v>35</v>
      </c>
      <c r="C40" s="24" t="s">
        <v>36</v>
      </c>
      <c r="D40" s="24" t="s">
        <v>37</v>
      </c>
      <c r="E40" s="24"/>
      <c r="F40" s="39">
        <v>36.5</v>
      </c>
      <c r="G40" s="26"/>
      <c r="H40" s="40" t="s">
        <v>97</v>
      </c>
      <c r="I40" s="26">
        <v>120</v>
      </c>
      <c r="J40" s="26">
        <v>120</v>
      </c>
      <c r="K40" s="27" t="s">
        <v>115</v>
      </c>
      <c r="L40" s="6"/>
      <c r="M40" s="6"/>
      <c r="N40" s="50">
        <v>1</v>
      </c>
      <c r="O40" s="6"/>
    </row>
    <row r="41" spans="1:15" ht="12.75">
      <c r="A41" s="43"/>
      <c r="B41" s="43"/>
      <c r="C41" s="43"/>
      <c r="D41" s="43"/>
      <c r="E41" s="43"/>
      <c r="F41" s="37"/>
      <c r="G41" s="31"/>
      <c r="H41" s="38"/>
      <c r="I41" s="31"/>
      <c r="J41" s="30"/>
      <c r="K41" s="27"/>
      <c r="L41" s="6"/>
      <c r="M41" s="6"/>
      <c r="N41" s="50"/>
      <c r="O41" s="6"/>
    </row>
    <row r="42" spans="1:15" ht="12.75">
      <c r="A42" s="43"/>
      <c r="B42" s="43"/>
      <c r="C42" s="43"/>
      <c r="D42" s="43"/>
      <c r="E42" s="43"/>
      <c r="F42" s="37"/>
      <c r="G42" s="31"/>
      <c r="H42" s="38"/>
      <c r="I42" s="31"/>
      <c r="J42" s="31"/>
      <c r="K42" s="27"/>
      <c r="L42" s="6"/>
      <c r="M42" s="6"/>
      <c r="N42" s="50"/>
      <c r="O42" s="6"/>
    </row>
    <row r="43" spans="1:15" ht="12.75">
      <c r="A43" s="43"/>
      <c r="B43" s="43"/>
      <c r="C43" s="43"/>
      <c r="D43" s="43"/>
      <c r="E43" s="43"/>
      <c r="F43" s="37"/>
      <c r="G43" s="31"/>
      <c r="H43" s="38"/>
      <c r="I43" s="31"/>
      <c r="J43" s="31"/>
      <c r="K43" s="27"/>
      <c r="L43" s="6"/>
      <c r="M43" s="6"/>
      <c r="N43" s="50"/>
      <c r="O43" s="6"/>
    </row>
    <row r="44" spans="1:15" ht="12.75">
      <c r="A44" s="43"/>
      <c r="B44" s="43"/>
      <c r="C44" s="43"/>
      <c r="D44" s="43"/>
      <c r="E44" s="43"/>
      <c r="F44" s="37"/>
      <c r="G44" s="31"/>
      <c r="H44" s="38"/>
      <c r="I44" s="31"/>
      <c r="J44" s="31"/>
      <c r="K44" s="27"/>
      <c r="L44" s="6"/>
      <c r="M44" s="6"/>
      <c r="N44" s="50"/>
      <c r="O44" s="6"/>
    </row>
    <row r="45" spans="1:15" ht="12.75">
      <c r="A45" s="43"/>
      <c r="B45" s="43"/>
      <c r="C45" s="43"/>
      <c r="D45" s="43"/>
      <c r="E45" s="43"/>
      <c r="F45" s="37"/>
      <c r="G45" s="31"/>
      <c r="H45" s="38"/>
      <c r="I45" s="31"/>
      <c r="J45" s="30"/>
      <c r="K45" s="27"/>
      <c r="L45" s="6"/>
      <c r="M45" s="6"/>
      <c r="N45" s="50"/>
      <c r="O45" s="6"/>
    </row>
    <row r="46" spans="1:15" ht="12.75">
      <c r="A46" s="43"/>
      <c r="B46" s="43"/>
      <c r="C46" s="43"/>
      <c r="D46" s="43"/>
      <c r="E46" s="43"/>
      <c r="F46" s="37"/>
      <c r="G46" s="31"/>
      <c r="H46" s="38"/>
      <c r="I46" s="31"/>
      <c r="J46" s="26"/>
      <c r="K46" s="27"/>
      <c r="L46" s="6"/>
      <c r="M46" s="6"/>
      <c r="N46" s="50"/>
      <c r="O46" s="6"/>
    </row>
    <row r="47" spans="1:15" ht="12.75">
      <c r="A47" s="43"/>
      <c r="B47" s="43"/>
      <c r="C47" s="43"/>
      <c r="D47" s="43"/>
      <c r="E47" s="43"/>
      <c r="F47" s="39"/>
      <c r="G47" s="26"/>
      <c r="H47" s="40"/>
      <c r="I47" s="26"/>
      <c r="J47" s="26"/>
      <c r="K47" s="27"/>
      <c r="L47" s="6"/>
      <c r="M47" s="6"/>
      <c r="N47" s="50"/>
      <c r="O47" s="6"/>
    </row>
    <row r="48" spans="1:15" ht="12.75">
      <c r="A48" s="43"/>
      <c r="B48" s="43"/>
      <c r="C48" s="43"/>
      <c r="D48" s="43"/>
      <c r="E48" s="43"/>
      <c r="F48" s="39"/>
      <c r="G48" s="26"/>
      <c r="H48" s="40"/>
      <c r="I48" s="26"/>
      <c r="J48" s="26"/>
      <c r="K48" s="27"/>
      <c r="L48" s="6"/>
      <c r="M48" s="6"/>
      <c r="N48" s="50"/>
      <c r="O48" s="6"/>
    </row>
    <row r="49" spans="1:15" ht="12.75">
      <c r="A49" s="43"/>
      <c r="B49" s="43"/>
      <c r="C49" s="43"/>
      <c r="D49" s="43"/>
      <c r="E49" s="43"/>
      <c r="F49" s="39"/>
      <c r="G49" s="26"/>
      <c r="H49" s="40"/>
      <c r="I49" s="26"/>
      <c r="J49" s="26"/>
      <c r="K49" s="27"/>
      <c r="L49" s="6"/>
      <c r="M49" s="6"/>
      <c r="N49" s="50"/>
      <c r="O49" s="6"/>
    </row>
    <row r="50" spans="1:15" ht="12.75">
      <c r="A50" s="43"/>
      <c r="B50" s="43"/>
      <c r="C50" s="43"/>
      <c r="D50" s="43"/>
      <c r="E50" s="43"/>
      <c r="F50" s="39"/>
      <c r="G50" s="26"/>
      <c r="H50" s="40"/>
      <c r="I50" s="26"/>
      <c r="J50" s="26"/>
      <c r="K50" s="27"/>
      <c r="L50" s="6"/>
      <c r="M50" s="6"/>
      <c r="N50" s="50"/>
      <c r="O50" s="6"/>
    </row>
    <row r="51" spans="1:15" ht="13.5" thickBot="1">
      <c r="A51" s="45"/>
      <c r="B51" s="45"/>
      <c r="C51" s="45"/>
      <c r="D51" s="45"/>
      <c r="E51" s="45"/>
      <c r="F51" s="46"/>
      <c r="G51" s="47"/>
      <c r="H51" s="48"/>
      <c r="I51" s="47"/>
      <c r="J51" s="47"/>
      <c r="K51" s="41"/>
      <c r="L51" s="6"/>
      <c r="M51" s="6"/>
      <c r="N51" s="50"/>
      <c r="O51" s="6"/>
    </row>
  </sheetData>
  <sheetProtection/>
  <mergeCells count="7">
    <mergeCell ref="K8:K9"/>
    <mergeCell ref="J8:J9"/>
    <mergeCell ref="F8:I8"/>
    <mergeCell ref="A1:B1"/>
    <mergeCell ref="D8:E8"/>
    <mergeCell ref="C8:C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131</v>
      </c>
      <c r="D1" s="7"/>
      <c r="E1" s="4"/>
      <c r="F1" s="3"/>
      <c r="G1" s="3"/>
      <c r="H1" s="3"/>
    </row>
    <row r="2" ht="12.75">
      <c r="E2" s="5" t="s">
        <v>132</v>
      </c>
    </row>
    <row r="3" ht="13.5" thickBot="1">
      <c r="E3" s="5"/>
    </row>
    <row r="4" spans="2:12" s="74" customFormat="1" ht="13.5" thickBot="1">
      <c r="B4" s="75" t="s">
        <v>165</v>
      </c>
      <c r="C4" s="75"/>
      <c r="D4" s="75"/>
      <c r="E4" s="75"/>
      <c r="F4" s="76"/>
      <c r="G4" s="77" t="s">
        <v>116</v>
      </c>
      <c r="H4" s="78">
        <v>157</v>
      </c>
      <c r="I4" s="79"/>
      <c r="J4" s="80"/>
      <c r="K4" s="77" t="s">
        <v>116</v>
      </c>
      <c r="L4" s="78">
        <v>169</v>
      </c>
    </row>
    <row r="5" spans="3:12" s="74" customFormat="1" ht="13.5" thickBot="1">
      <c r="C5" s="81" t="s">
        <v>9</v>
      </c>
      <c r="D5" s="81"/>
      <c r="E5" s="82">
        <v>17</v>
      </c>
      <c r="G5" s="83" t="s">
        <v>117</v>
      </c>
      <c r="H5" s="84">
        <v>39</v>
      </c>
      <c r="I5" s="85"/>
      <c r="J5" s="86"/>
      <c r="K5" s="83" t="s">
        <v>117</v>
      </c>
      <c r="L5" s="84">
        <v>40</v>
      </c>
    </row>
    <row r="6" spans="7:12" s="74" customFormat="1" ht="13.5" thickBot="1">
      <c r="G6" s="87" t="s">
        <v>118</v>
      </c>
      <c r="H6" s="88">
        <v>59</v>
      </c>
      <c r="I6" s="85"/>
      <c r="J6" s="86"/>
      <c r="K6" s="87" t="s">
        <v>118</v>
      </c>
      <c r="L6" s="88">
        <v>60</v>
      </c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6" t="s">
        <v>133</v>
      </c>
      <c r="K8" s="347"/>
      <c r="L8" s="347"/>
      <c r="M8" s="348"/>
      <c r="N8" s="344" t="s">
        <v>5</v>
      </c>
      <c r="O8" s="342" t="s">
        <v>6</v>
      </c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R9" s="50" t="s">
        <v>13</v>
      </c>
    </row>
    <row r="10" spans="1:18" s="6" customFormat="1" ht="12.75">
      <c r="A10" s="42">
        <v>6526</v>
      </c>
      <c r="B10" s="42" t="s">
        <v>105</v>
      </c>
      <c r="C10" s="42" t="s">
        <v>134</v>
      </c>
      <c r="D10" s="42" t="s">
        <v>135</v>
      </c>
      <c r="E10" s="42" t="s">
        <v>136</v>
      </c>
      <c r="F10" s="90">
        <v>38.2</v>
      </c>
      <c r="G10" s="91">
        <v>0</v>
      </c>
      <c r="H10" s="92"/>
      <c r="I10" s="91">
        <v>0</v>
      </c>
      <c r="J10" s="90">
        <v>35.31</v>
      </c>
      <c r="K10" s="91">
        <v>0</v>
      </c>
      <c r="L10" s="92"/>
      <c r="M10" s="93">
        <v>0</v>
      </c>
      <c r="N10" s="100">
        <v>0</v>
      </c>
      <c r="O10" s="25">
        <v>1</v>
      </c>
      <c r="P10" s="10"/>
      <c r="R10" s="50">
        <v>34</v>
      </c>
    </row>
    <row r="11" spans="1:18" s="6" customFormat="1" ht="12.75">
      <c r="A11" s="43">
        <v>4007</v>
      </c>
      <c r="B11" s="43" t="s">
        <v>21</v>
      </c>
      <c r="C11" s="43" t="s">
        <v>39</v>
      </c>
      <c r="D11" s="43" t="s">
        <v>137</v>
      </c>
      <c r="E11" s="43" t="s">
        <v>138</v>
      </c>
      <c r="F11" s="94">
        <v>38.14</v>
      </c>
      <c r="G11" s="95">
        <v>0</v>
      </c>
      <c r="H11" s="96"/>
      <c r="I11" s="95">
        <v>0</v>
      </c>
      <c r="J11" s="94">
        <v>35.82</v>
      </c>
      <c r="K11" s="95">
        <v>0</v>
      </c>
      <c r="L11" s="96"/>
      <c r="M11" s="95">
        <v>0</v>
      </c>
      <c r="N11" s="101">
        <v>0</v>
      </c>
      <c r="O11" s="27">
        <v>2</v>
      </c>
      <c r="P11" s="10"/>
      <c r="R11" s="50">
        <v>32</v>
      </c>
    </row>
    <row r="12" spans="1:18" s="6" customFormat="1" ht="12.75">
      <c r="A12" s="43">
        <v>4038</v>
      </c>
      <c r="B12" s="43" t="s">
        <v>139</v>
      </c>
      <c r="C12" s="43" t="s">
        <v>39</v>
      </c>
      <c r="D12" s="43" t="s">
        <v>43</v>
      </c>
      <c r="E12" s="43" t="s">
        <v>44</v>
      </c>
      <c r="F12" s="37">
        <v>39.9</v>
      </c>
      <c r="G12" s="31">
        <v>0.8999999999999986</v>
      </c>
      <c r="H12" s="38"/>
      <c r="I12" s="31">
        <v>0.8999999999999986</v>
      </c>
      <c r="J12" s="94">
        <v>37.75</v>
      </c>
      <c r="K12" s="95">
        <v>0</v>
      </c>
      <c r="L12" s="96"/>
      <c r="M12" s="95">
        <v>0</v>
      </c>
      <c r="N12" s="31">
        <v>0.8999999999999986</v>
      </c>
      <c r="O12" s="27">
        <v>3</v>
      </c>
      <c r="R12" s="50">
        <v>30</v>
      </c>
    </row>
    <row r="13" spans="1:18" s="6" customFormat="1" ht="12.75">
      <c r="A13" s="43">
        <v>4001</v>
      </c>
      <c r="B13" s="43" t="s">
        <v>21</v>
      </c>
      <c r="C13" s="43" t="s">
        <v>39</v>
      </c>
      <c r="D13" s="43" t="s">
        <v>106</v>
      </c>
      <c r="E13" s="43" t="s">
        <v>140</v>
      </c>
      <c r="F13" s="37">
        <v>41.53</v>
      </c>
      <c r="G13" s="31">
        <v>2.53</v>
      </c>
      <c r="H13" s="38"/>
      <c r="I13" s="31">
        <v>2.53</v>
      </c>
      <c r="J13" s="37">
        <v>40.1</v>
      </c>
      <c r="K13" s="31">
        <v>0.10000000000000142</v>
      </c>
      <c r="L13" s="38"/>
      <c r="M13" s="31">
        <v>0.10000000000000142</v>
      </c>
      <c r="N13" s="31">
        <v>2.63</v>
      </c>
      <c r="O13" s="27">
        <v>4</v>
      </c>
      <c r="R13" s="50">
        <v>28</v>
      </c>
    </row>
    <row r="14" spans="1:18" s="6" customFormat="1" ht="12.75">
      <c r="A14" s="43">
        <v>6516</v>
      </c>
      <c r="B14" s="43" t="s">
        <v>141</v>
      </c>
      <c r="C14" s="43" t="s">
        <v>36</v>
      </c>
      <c r="D14" s="43" t="s">
        <v>142</v>
      </c>
      <c r="E14" s="43" t="s">
        <v>143</v>
      </c>
      <c r="F14" s="37">
        <v>40.85</v>
      </c>
      <c r="G14" s="31">
        <v>1.85</v>
      </c>
      <c r="H14" s="38">
        <v>10</v>
      </c>
      <c r="I14" s="31">
        <v>11.85</v>
      </c>
      <c r="J14" s="94">
        <v>37.82</v>
      </c>
      <c r="K14" s="95">
        <v>0</v>
      </c>
      <c r="L14" s="96"/>
      <c r="M14" s="95">
        <v>0</v>
      </c>
      <c r="N14" s="31">
        <v>11.85</v>
      </c>
      <c r="O14" s="27">
        <v>5</v>
      </c>
      <c r="R14" s="50">
        <v>26</v>
      </c>
    </row>
    <row r="15" spans="1:18" s="6" customFormat="1" ht="12.75">
      <c r="A15" s="43">
        <v>4027</v>
      </c>
      <c r="B15" s="43" t="s">
        <v>61</v>
      </c>
      <c r="C15" s="43" t="s">
        <v>88</v>
      </c>
      <c r="D15" s="43" t="s">
        <v>89</v>
      </c>
      <c r="E15" s="43" t="s">
        <v>90</v>
      </c>
      <c r="F15" s="37">
        <v>47.16</v>
      </c>
      <c r="G15" s="31">
        <v>8.16</v>
      </c>
      <c r="H15" s="38">
        <v>5</v>
      </c>
      <c r="I15" s="31">
        <v>13.16</v>
      </c>
      <c r="J15" s="37">
        <v>40.54</v>
      </c>
      <c r="K15" s="31">
        <v>0.5399999999999991</v>
      </c>
      <c r="L15" s="38"/>
      <c r="M15" s="31">
        <v>0.5399999999999991</v>
      </c>
      <c r="N15" s="30">
        <v>13.7</v>
      </c>
      <c r="O15" s="27">
        <v>6</v>
      </c>
      <c r="R15" s="50">
        <v>24</v>
      </c>
    </row>
    <row r="16" spans="1:18" s="6" customFormat="1" ht="12.75">
      <c r="A16" s="43">
        <v>6509</v>
      </c>
      <c r="B16" s="43" t="s">
        <v>25</v>
      </c>
      <c r="C16" s="43" t="s">
        <v>123</v>
      </c>
      <c r="D16" s="43" t="s">
        <v>27</v>
      </c>
      <c r="E16" s="43" t="s">
        <v>28</v>
      </c>
      <c r="F16" s="37">
        <v>40.31</v>
      </c>
      <c r="G16" s="31">
        <v>1.31</v>
      </c>
      <c r="H16" s="38">
        <v>5</v>
      </c>
      <c r="I16" s="31">
        <v>6.31</v>
      </c>
      <c r="J16" s="37">
        <v>35.62</v>
      </c>
      <c r="K16" s="31">
        <v>0</v>
      </c>
      <c r="L16" s="38">
        <v>10</v>
      </c>
      <c r="M16" s="31">
        <v>10</v>
      </c>
      <c r="N16" s="30">
        <v>16.31</v>
      </c>
      <c r="O16" s="27">
        <v>7</v>
      </c>
      <c r="R16" s="50">
        <v>22</v>
      </c>
    </row>
    <row r="17" spans="1:18" s="6" customFormat="1" ht="12.75">
      <c r="A17" s="43">
        <v>5534</v>
      </c>
      <c r="B17" s="43" t="s">
        <v>49</v>
      </c>
      <c r="C17" s="43" t="s">
        <v>50</v>
      </c>
      <c r="D17" s="43" t="s">
        <v>51</v>
      </c>
      <c r="E17" s="43" t="s">
        <v>52</v>
      </c>
      <c r="F17" s="37">
        <v>47.22</v>
      </c>
      <c r="G17" s="31">
        <v>8.22</v>
      </c>
      <c r="H17" s="38">
        <v>10</v>
      </c>
      <c r="I17" s="31">
        <v>18.22</v>
      </c>
      <c r="J17" s="37">
        <v>38.38</v>
      </c>
      <c r="K17" s="31">
        <v>0</v>
      </c>
      <c r="L17" s="38">
        <v>5</v>
      </c>
      <c r="M17" s="26">
        <v>5</v>
      </c>
      <c r="N17" s="26">
        <v>23.22</v>
      </c>
      <c r="O17" s="27">
        <v>8</v>
      </c>
      <c r="R17" s="50">
        <v>20</v>
      </c>
    </row>
    <row r="18" spans="1:18" s="6" customFormat="1" ht="12.75">
      <c r="A18" s="43">
        <v>4036</v>
      </c>
      <c r="B18" s="43" t="s">
        <v>144</v>
      </c>
      <c r="C18" s="43" t="s">
        <v>145</v>
      </c>
      <c r="D18" s="43" t="s">
        <v>146</v>
      </c>
      <c r="E18" s="43" t="s">
        <v>146</v>
      </c>
      <c r="F18" s="39">
        <v>50.33</v>
      </c>
      <c r="G18" s="26">
        <v>11.33</v>
      </c>
      <c r="H18" s="40">
        <v>5</v>
      </c>
      <c r="I18" s="26">
        <v>16.33</v>
      </c>
      <c r="J18" s="39">
        <v>54.28</v>
      </c>
      <c r="K18" s="26">
        <v>14.28</v>
      </c>
      <c r="L18" s="40">
        <v>15</v>
      </c>
      <c r="M18" s="26">
        <v>29.28</v>
      </c>
      <c r="N18" s="26">
        <v>45.61</v>
      </c>
      <c r="O18" s="27">
        <v>9</v>
      </c>
      <c r="R18" s="50">
        <v>18</v>
      </c>
    </row>
    <row r="19" spans="1:18" s="6" customFormat="1" ht="12.75">
      <c r="A19" s="43">
        <v>4012</v>
      </c>
      <c r="B19" s="43" t="s">
        <v>147</v>
      </c>
      <c r="C19" s="43" t="s">
        <v>39</v>
      </c>
      <c r="D19" s="43" t="s">
        <v>148</v>
      </c>
      <c r="E19" s="43" t="s">
        <v>149</v>
      </c>
      <c r="F19" s="39">
        <v>48.19</v>
      </c>
      <c r="G19" s="26">
        <v>9.19</v>
      </c>
      <c r="H19" s="40">
        <v>10</v>
      </c>
      <c r="I19" s="26">
        <v>19.19</v>
      </c>
      <c r="J19" s="69"/>
      <c r="K19" s="68">
        <v>0</v>
      </c>
      <c r="L19" s="70" t="s">
        <v>97</v>
      </c>
      <c r="M19" s="68">
        <v>100</v>
      </c>
      <c r="N19" s="26">
        <v>119.19</v>
      </c>
      <c r="O19" s="27">
        <v>10</v>
      </c>
      <c r="R19" s="50">
        <v>8</v>
      </c>
    </row>
    <row r="20" spans="1:18" s="6" customFormat="1" ht="12.75">
      <c r="A20" s="43">
        <v>3013</v>
      </c>
      <c r="B20" s="43" t="s">
        <v>21</v>
      </c>
      <c r="C20" s="43" t="s">
        <v>150</v>
      </c>
      <c r="D20" s="43" t="s">
        <v>23</v>
      </c>
      <c r="E20" s="43" t="s">
        <v>151</v>
      </c>
      <c r="F20" s="69"/>
      <c r="G20" s="68">
        <v>0</v>
      </c>
      <c r="H20" s="70" t="s">
        <v>97</v>
      </c>
      <c r="I20" s="68">
        <v>120</v>
      </c>
      <c r="J20" s="97">
        <v>33.84</v>
      </c>
      <c r="K20" s="98">
        <v>0</v>
      </c>
      <c r="L20" s="99"/>
      <c r="M20" s="98">
        <v>0</v>
      </c>
      <c r="N20" s="26">
        <v>120</v>
      </c>
      <c r="O20" s="27">
        <v>11</v>
      </c>
      <c r="R20" s="50">
        <v>7</v>
      </c>
    </row>
    <row r="21" spans="1:18" s="6" customFormat="1" ht="12.75">
      <c r="A21" s="43">
        <v>6537</v>
      </c>
      <c r="B21" s="43" t="s">
        <v>152</v>
      </c>
      <c r="C21" s="43" t="s">
        <v>153</v>
      </c>
      <c r="D21" s="43" t="s">
        <v>137</v>
      </c>
      <c r="E21" s="43" t="s">
        <v>154</v>
      </c>
      <c r="F21" s="69"/>
      <c r="G21" s="68">
        <v>0</v>
      </c>
      <c r="H21" s="70" t="s">
        <v>97</v>
      </c>
      <c r="I21" s="68">
        <v>120</v>
      </c>
      <c r="J21" s="97">
        <v>38.37</v>
      </c>
      <c r="K21" s="98">
        <v>0</v>
      </c>
      <c r="L21" s="99"/>
      <c r="M21" s="98">
        <v>0</v>
      </c>
      <c r="N21" s="26">
        <v>120</v>
      </c>
      <c r="O21" s="27">
        <v>12</v>
      </c>
      <c r="R21" s="50">
        <v>6</v>
      </c>
    </row>
    <row r="22" spans="1:18" s="6" customFormat="1" ht="12.75">
      <c r="A22" s="43">
        <v>4011</v>
      </c>
      <c r="B22" s="43" t="s">
        <v>144</v>
      </c>
      <c r="C22" s="43" t="s">
        <v>145</v>
      </c>
      <c r="D22" s="43" t="s">
        <v>155</v>
      </c>
      <c r="E22" s="43" t="s">
        <v>156</v>
      </c>
      <c r="F22" s="69"/>
      <c r="G22" s="68">
        <v>0</v>
      </c>
      <c r="H22" s="70" t="s">
        <v>97</v>
      </c>
      <c r="I22" s="68">
        <v>120</v>
      </c>
      <c r="J22" s="97">
        <v>38.47</v>
      </c>
      <c r="K22" s="98">
        <v>0</v>
      </c>
      <c r="L22" s="99"/>
      <c r="M22" s="98">
        <v>0</v>
      </c>
      <c r="N22" s="26">
        <v>120</v>
      </c>
      <c r="O22" s="27">
        <v>13</v>
      </c>
      <c r="R22" s="50">
        <v>5</v>
      </c>
    </row>
    <row r="23" spans="1:18" s="6" customFormat="1" ht="12.75">
      <c r="A23" s="43">
        <v>6502</v>
      </c>
      <c r="B23" s="43" t="s">
        <v>139</v>
      </c>
      <c r="C23" s="43" t="s">
        <v>157</v>
      </c>
      <c r="D23" s="43" t="s">
        <v>63</v>
      </c>
      <c r="E23" s="43" t="s">
        <v>158</v>
      </c>
      <c r="F23" s="102"/>
      <c r="G23" s="103">
        <v>0</v>
      </c>
      <c r="H23" s="104" t="s">
        <v>97</v>
      </c>
      <c r="I23" s="103">
        <v>120</v>
      </c>
      <c r="J23" s="37">
        <v>34.63</v>
      </c>
      <c r="K23" s="31">
        <v>0</v>
      </c>
      <c r="L23" s="38">
        <v>5</v>
      </c>
      <c r="M23" s="31">
        <v>5</v>
      </c>
      <c r="N23" s="31">
        <v>125</v>
      </c>
      <c r="O23" s="27">
        <v>14</v>
      </c>
      <c r="R23" s="50">
        <v>4</v>
      </c>
    </row>
    <row r="24" spans="1:18" s="6" customFormat="1" ht="12.75">
      <c r="A24" s="43">
        <v>3012</v>
      </c>
      <c r="B24" s="43" t="s">
        <v>159</v>
      </c>
      <c r="C24" s="43" t="s">
        <v>160</v>
      </c>
      <c r="D24" s="43" t="s">
        <v>161</v>
      </c>
      <c r="E24" s="43" t="s">
        <v>162</v>
      </c>
      <c r="F24" s="102"/>
      <c r="G24" s="103">
        <v>0</v>
      </c>
      <c r="H24" s="104" t="s">
        <v>97</v>
      </c>
      <c r="I24" s="103">
        <v>120</v>
      </c>
      <c r="J24" s="37">
        <v>45.84</v>
      </c>
      <c r="K24" s="31">
        <v>5.84</v>
      </c>
      <c r="L24" s="38"/>
      <c r="M24" s="31">
        <v>5.84</v>
      </c>
      <c r="N24" s="31">
        <v>125.84</v>
      </c>
      <c r="O24" s="27">
        <v>15</v>
      </c>
      <c r="R24" s="50">
        <v>3</v>
      </c>
    </row>
    <row r="25" spans="1:18" s="6" customFormat="1" ht="12.75">
      <c r="A25" s="43">
        <v>6510</v>
      </c>
      <c r="B25" s="43" t="s">
        <v>25</v>
      </c>
      <c r="C25" s="43" t="s">
        <v>123</v>
      </c>
      <c r="D25" s="43" t="s">
        <v>33</v>
      </c>
      <c r="E25" s="43" t="s">
        <v>34</v>
      </c>
      <c r="F25" s="102"/>
      <c r="G25" s="103">
        <v>0</v>
      </c>
      <c r="H25" s="104" t="s">
        <v>97</v>
      </c>
      <c r="I25" s="103">
        <v>120</v>
      </c>
      <c r="J25" s="102"/>
      <c r="K25" s="103">
        <v>0</v>
      </c>
      <c r="L25" s="104" t="s">
        <v>97</v>
      </c>
      <c r="M25" s="103">
        <v>100</v>
      </c>
      <c r="N25" s="108">
        <v>220</v>
      </c>
      <c r="O25" s="27" t="s">
        <v>115</v>
      </c>
      <c r="R25" s="50">
        <v>1</v>
      </c>
    </row>
    <row r="26" spans="1:18" s="6" customFormat="1" ht="13.5" thickBot="1">
      <c r="A26" s="45">
        <v>4048</v>
      </c>
      <c r="B26" s="45" t="s">
        <v>141</v>
      </c>
      <c r="C26" s="45" t="s">
        <v>145</v>
      </c>
      <c r="D26" s="45" t="s">
        <v>163</v>
      </c>
      <c r="E26" s="45" t="s">
        <v>164</v>
      </c>
      <c r="F26" s="105"/>
      <c r="G26" s="106">
        <v>0</v>
      </c>
      <c r="H26" s="107" t="s">
        <v>97</v>
      </c>
      <c r="I26" s="106">
        <v>120</v>
      </c>
      <c r="J26" s="105"/>
      <c r="K26" s="106">
        <v>0</v>
      </c>
      <c r="L26" s="107" t="s">
        <v>97</v>
      </c>
      <c r="M26" s="106">
        <v>100</v>
      </c>
      <c r="N26" s="109">
        <v>220</v>
      </c>
      <c r="O26" s="41" t="s">
        <v>115</v>
      </c>
      <c r="R26" s="50">
        <v>1</v>
      </c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131</v>
      </c>
      <c r="D1" s="7"/>
      <c r="E1" s="4"/>
      <c r="F1" s="3"/>
      <c r="G1" s="3"/>
      <c r="H1" s="3"/>
    </row>
    <row r="2" ht="12.75">
      <c r="E2" s="5" t="s">
        <v>132</v>
      </c>
    </row>
    <row r="3" ht="13.5" thickBot="1">
      <c r="E3" s="5"/>
    </row>
    <row r="4" spans="2:9" ht="13.5" thickBot="1">
      <c r="B4" s="75" t="s">
        <v>166</v>
      </c>
      <c r="C4" s="32"/>
      <c r="D4" s="32"/>
      <c r="E4" s="32"/>
      <c r="F4" s="2"/>
      <c r="G4" s="12" t="s">
        <v>116</v>
      </c>
      <c r="H4" s="11">
        <v>171</v>
      </c>
      <c r="I4" s="9"/>
    </row>
    <row r="5" spans="3:9" ht="13.5" thickBot="1">
      <c r="C5" s="15" t="s">
        <v>9</v>
      </c>
      <c r="D5" s="15"/>
      <c r="E5" s="16">
        <v>5</v>
      </c>
      <c r="G5" s="13" t="s">
        <v>117</v>
      </c>
      <c r="H5" s="28">
        <v>41</v>
      </c>
      <c r="I5" s="10"/>
    </row>
    <row r="6" spans="7:9" ht="13.5" thickBot="1">
      <c r="G6" s="14" t="s">
        <v>118</v>
      </c>
      <c r="H6" s="29">
        <v>62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61">
        <v>4007</v>
      </c>
      <c r="B10" s="61" t="s">
        <v>21</v>
      </c>
      <c r="C10" s="61" t="s">
        <v>39</v>
      </c>
      <c r="D10" s="61" t="s">
        <v>137</v>
      </c>
      <c r="E10" s="61" t="s">
        <v>138</v>
      </c>
      <c r="F10" s="33">
        <v>42.42</v>
      </c>
      <c r="G10" s="34">
        <v>1.42</v>
      </c>
      <c r="H10" s="35"/>
      <c r="I10" s="34">
        <v>1.42</v>
      </c>
      <c r="J10" s="36">
        <v>1.42</v>
      </c>
      <c r="K10" s="25">
        <v>1</v>
      </c>
      <c r="N10" s="50">
        <v>5</v>
      </c>
    </row>
    <row r="11" spans="1:14" s="6" customFormat="1" ht="12.75">
      <c r="A11" s="43">
        <v>6526</v>
      </c>
      <c r="B11" s="43" t="s">
        <v>105</v>
      </c>
      <c r="C11" s="43" t="s">
        <v>134</v>
      </c>
      <c r="D11" s="43" t="s">
        <v>135</v>
      </c>
      <c r="E11" s="43" t="s">
        <v>136</v>
      </c>
      <c r="F11" s="37"/>
      <c r="G11" s="31"/>
      <c r="H11" s="38" t="s">
        <v>97</v>
      </c>
      <c r="I11" s="31">
        <v>120</v>
      </c>
      <c r="J11" s="30">
        <v>120</v>
      </c>
      <c r="K11" s="27" t="s">
        <v>115</v>
      </c>
      <c r="N11" s="50">
        <v>1</v>
      </c>
    </row>
    <row r="12" spans="1:14" s="6" customFormat="1" ht="12.75">
      <c r="A12" s="43">
        <v>4038</v>
      </c>
      <c r="B12" s="43" t="s">
        <v>139</v>
      </c>
      <c r="C12" s="43" t="s">
        <v>39</v>
      </c>
      <c r="D12" s="43" t="s">
        <v>43</v>
      </c>
      <c r="E12" s="43" t="s">
        <v>44</v>
      </c>
      <c r="F12" s="37"/>
      <c r="G12" s="31"/>
      <c r="H12" s="38" t="s">
        <v>97</v>
      </c>
      <c r="I12" s="31">
        <v>120</v>
      </c>
      <c r="J12" s="30">
        <v>120</v>
      </c>
      <c r="K12" s="27" t="s">
        <v>115</v>
      </c>
      <c r="N12" s="50">
        <v>1</v>
      </c>
    </row>
    <row r="13" spans="1:14" s="6" customFormat="1" ht="12.75">
      <c r="A13" s="43">
        <v>4001</v>
      </c>
      <c r="B13" s="43" t="s">
        <v>21</v>
      </c>
      <c r="C13" s="43" t="s">
        <v>39</v>
      </c>
      <c r="D13" s="43" t="s">
        <v>106</v>
      </c>
      <c r="E13" s="43" t="s">
        <v>140</v>
      </c>
      <c r="F13" s="37"/>
      <c r="G13" s="31"/>
      <c r="H13" s="38" t="s">
        <v>97</v>
      </c>
      <c r="I13" s="31">
        <v>120</v>
      </c>
      <c r="J13" s="30">
        <v>120</v>
      </c>
      <c r="K13" s="27" t="s">
        <v>115</v>
      </c>
      <c r="N13" s="50">
        <v>1</v>
      </c>
    </row>
    <row r="14" spans="1:14" s="6" customFormat="1" ht="12.75">
      <c r="A14" s="43">
        <v>6510</v>
      </c>
      <c r="B14" s="43" t="s">
        <v>25</v>
      </c>
      <c r="C14" s="43" t="s">
        <v>123</v>
      </c>
      <c r="D14" s="43" t="s">
        <v>33</v>
      </c>
      <c r="E14" s="43" t="s">
        <v>34</v>
      </c>
      <c r="F14" s="37"/>
      <c r="G14" s="31"/>
      <c r="H14" s="38" t="s">
        <v>97</v>
      </c>
      <c r="I14" s="31">
        <v>120</v>
      </c>
      <c r="J14" s="30">
        <v>120</v>
      </c>
      <c r="K14" s="27" t="s">
        <v>115</v>
      </c>
      <c r="N14" s="50">
        <v>1</v>
      </c>
    </row>
    <row r="15" spans="1:14" s="6" customFormat="1" ht="12.75">
      <c r="A15" s="43"/>
      <c r="B15" s="43"/>
      <c r="C15" s="43"/>
      <c r="D15" s="43"/>
      <c r="E15" s="43"/>
      <c r="F15" s="37"/>
      <c r="G15" s="31"/>
      <c r="H15" s="38"/>
      <c r="I15" s="31"/>
      <c r="J15" s="30"/>
      <c r="K15" s="27"/>
      <c r="N15" s="50"/>
    </row>
    <row r="16" spans="1:14" s="6" customFormat="1" ht="12.75">
      <c r="A16" s="43"/>
      <c r="B16" s="43"/>
      <c r="C16" s="43"/>
      <c r="D16" s="43"/>
      <c r="E16" s="43"/>
      <c r="F16" s="37"/>
      <c r="G16" s="31"/>
      <c r="H16" s="38"/>
      <c r="I16" s="31"/>
      <c r="J16" s="30"/>
      <c r="K16" s="27"/>
      <c r="N16" s="50"/>
    </row>
    <row r="17" spans="1:14" s="6" customFormat="1" ht="12.75">
      <c r="A17" s="43"/>
      <c r="B17" s="43"/>
      <c r="C17" s="43"/>
      <c r="D17" s="43"/>
      <c r="E17" s="43"/>
      <c r="F17" s="37"/>
      <c r="G17" s="31"/>
      <c r="H17" s="38"/>
      <c r="I17" s="31"/>
      <c r="J17" s="26"/>
      <c r="K17" s="27"/>
      <c r="N17" s="50"/>
    </row>
    <row r="18" spans="1:14" s="6" customFormat="1" ht="12.75">
      <c r="A18" s="43"/>
      <c r="B18" s="43"/>
      <c r="C18" s="43"/>
      <c r="D18" s="43"/>
      <c r="E18" s="43"/>
      <c r="F18" s="39"/>
      <c r="G18" s="26"/>
      <c r="H18" s="40"/>
      <c r="I18" s="26"/>
      <c r="J18" s="26"/>
      <c r="K18" s="27"/>
      <c r="N18" s="50"/>
    </row>
    <row r="19" spans="1:14" s="6" customFormat="1" ht="12.75">
      <c r="A19" s="43"/>
      <c r="B19" s="43"/>
      <c r="C19" s="43"/>
      <c r="D19" s="43"/>
      <c r="E19" s="43"/>
      <c r="F19" s="39"/>
      <c r="G19" s="26"/>
      <c r="H19" s="40"/>
      <c r="I19" s="26"/>
      <c r="J19" s="26"/>
      <c r="K19" s="27"/>
      <c r="N19" s="50"/>
    </row>
    <row r="20" spans="1:14" s="6" customFormat="1" ht="12.75">
      <c r="A20" s="43"/>
      <c r="B20" s="43"/>
      <c r="C20" s="43"/>
      <c r="D20" s="43"/>
      <c r="E20" s="43"/>
      <c r="F20" s="39"/>
      <c r="G20" s="26"/>
      <c r="H20" s="40"/>
      <c r="I20" s="26"/>
      <c r="J20" s="26"/>
      <c r="K20" s="27"/>
      <c r="N20" s="50"/>
    </row>
    <row r="21" spans="1:14" s="6" customFormat="1" ht="12.75">
      <c r="A21" s="43"/>
      <c r="B21" s="43"/>
      <c r="C21" s="43"/>
      <c r="D21" s="43"/>
      <c r="E21" s="43"/>
      <c r="F21" s="39"/>
      <c r="G21" s="26"/>
      <c r="H21" s="40"/>
      <c r="I21" s="26"/>
      <c r="J21" s="26"/>
      <c r="K21" s="27"/>
      <c r="N21" s="50"/>
    </row>
    <row r="22" spans="1:14" s="6" customFormat="1" ht="12.75">
      <c r="A22" s="43"/>
      <c r="B22" s="43"/>
      <c r="C22" s="43"/>
      <c r="D22" s="43"/>
      <c r="E22" s="43"/>
      <c r="F22" s="39"/>
      <c r="G22" s="26"/>
      <c r="H22" s="40"/>
      <c r="I22" s="26"/>
      <c r="J22" s="26"/>
      <c r="K22" s="27"/>
      <c r="N22" s="50"/>
    </row>
    <row r="23" spans="1:14" s="6" customFormat="1" ht="12.75">
      <c r="A23" s="43"/>
      <c r="B23" s="43"/>
      <c r="C23" s="43"/>
      <c r="D23" s="43"/>
      <c r="E23" s="43"/>
      <c r="F23" s="37"/>
      <c r="G23" s="31"/>
      <c r="H23" s="38"/>
      <c r="I23" s="31"/>
      <c r="J23" s="31"/>
      <c r="K23" s="27"/>
      <c r="N23" s="50"/>
    </row>
    <row r="24" spans="1:14" s="6" customFormat="1" ht="12.75">
      <c r="A24" s="43"/>
      <c r="B24" s="43"/>
      <c r="C24" s="43"/>
      <c r="D24" s="43"/>
      <c r="E24" s="43"/>
      <c r="F24" s="37"/>
      <c r="G24" s="31"/>
      <c r="H24" s="38"/>
      <c r="I24" s="31"/>
      <c r="J24" s="31"/>
      <c r="K24" s="27"/>
      <c r="N24" s="50"/>
    </row>
    <row r="25" spans="1:14" s="6" customFormat="1" ht="12.75">
      <c r="A25" s="43"/>
      <c r="B25" s="43"/>
      <c r="C25" s="43"/>
      <c r="D25" s="43"/>
      <c r="E25" s="43"/>
      <c r="F25" s="37"/>
      <c r="G25" s="31"/>
      <c r="H25" s="38"/>
      <c r="I25" s="31"/>
      <c r="J25" s="30"/>
      <c r="K25" s="27"/>
      <c r="N25" s="50"/>
    </row>
    <row r="26" spans="1:14" s="6" customFormat="1" ht="12.75">
      <c r="A26" s="43"/>
      <c r="B26" s="43"/>
      <c r="C26" s="43"/>
      <c r="D26" s="43"/>
      <c r="E26" s="43"/>
      <c r="F26" s="39"/>
      <c r="G26" s="26"/>
      <c r="H26" s="40"/>
      <c r="I26" s="26"/>
      <c r="J26" s="26"/>
      <c r="K26" s="27"/>
      <c r="N26" s="50"/>
    </row>
    <row r="27" spans="1:14" s="6" customFormat="1" ht="12.75">
      <c r="A27" s="43"/>
      <c r="B27" s="43"/>
      <c r="C27" s="44"/>
      <c r="D27" s="43"/>
      <c r="E27" s="43"/>
      <c r="F27" s="37"/>
      <c r="G27" s="31"/>
      <c r="H27" s="38"/>
      <c r="I27" s="31"/>
      <c r="J27" s="26"/>
      <c r="K27" s="27"/>
      <c r="N27" s="50"/>
    </row>
    <row r="28" spans="1:14" s="6" customFormat="1" ht="12.75">
      <c r="A28" s="43"/>
      <c r="B28" s="43"/>
      <c r="C28" s="43"/>
      <c r="D28" s="43"/>
      <c r="E28" s="43"/>
      <c r="F28" s="37"/>
      <c r="G28" s="31"/>
      <c r="H28" s="38"/>
      <c r="I28" s="31"/>
      <c r="J28" s="30"/>
      <c r="K28" s="27"/>
      <c r="N28" s="50"/>
    </row>
    <row r="29" spans="1:14" s="6" customFormat="1" ht="12.75">
      <c r="A29" s="43"/>
      <c r="B29" s="43"/>
      <c r="C29" s="43"/>
      <c r="D29" s="43"/>
      <c r="E29" s="43"/>
      <c r="F29" s="37"/>
      <c r="G29" s="31"/>
      <c r="H29" s="38"/>
      <c r="I29" s="31"/>
      <c r="J29" s="31"/>
      <c r="K29" s="27"/>
      <c r="N29" s="50"/>
    </row>
    <row r="30" spans="1:14" s="6" customFormat="1" ht="12.75">
      <c r="A30" s="43"/>
      <c r="B30" s="43"/>
      <c r="C30" s="43"/>
      <c r="D30" s="43"/>
      <c r="E30" s="43"/>
      <c r="F30" s="37"/>
      <c r="G30" s="31"/>
      <c r="H30" s="38"/>
      <c r="I30" s="31"/>
      <c r="J30" s="31"/>
      <c r="K30" s="27"/>
      <c r="N30" s="50"/>
    </row>
    <row r="31" spans="1:14" s="6" customFormat="1" ht="12.75">
      <c r="A31" s="43"/>
      <c r="B31" s="43"/>
      <c r="C31" s="43"/>
      <c r="D31" s="43"/>
      <c r="E31" s="43"/>
      <c r="F31" s="37"/>
      <c r="G31" s="31"/>
      <c r="H31" s="38"/>
      <c r="I31" s="31"/>
      <c r="J31" s="30"/>
      <c r="K31" s="27"/>
      <c r="N31" s="50"/>
    </row>
    <row r="32" spans="1:14" s="6" customFormat="1" ht="12.75">
      <c r="A32" s="43"/>
      <c r="B32" s="43"/>
      <c r="C32" s="43"/>
      <c r="D32" s="43"/>
      <c r="E32" s="43"/>
      <c r="F32" s="39"/>
      <c r="G32" s="26"/>
      <c r="H32" s="40"/>
      <c r="I32" s="26"/>
      <c r="J32" s="26"/>
      <c r="K32" s="27"/>
      <c r="N32" s="50"/>
    </row>
    <row r="33" spans="1:14" s="6" customFormat="1" ht="12.75">
      <c r="A33" s="43"/>
      <c r="B33" s="43"/>
      <c r="C33" s="43"/>
      <c r="D33" s="43"/>
      <c r="E33" s="43"/>
      <c r="F33" s="39"/>
      <c r="G33" s="26"/>
      <c r="H33" s="40"/>
      <c r="I33" s="26"/>
      <c r="J33" s="26"/>
      <c r="K33" s="27"/>
      <c r="N33" s="50"/>
    </row>
    <row r="34" spans="1:14" s="6" customFormat="1" ht="12.75">
      <c r="A34" s="43"/>
      <c r="B34" s="43"/>
      <c r="C34" s="43"/>
      <c r="D34" s="43"/>
      <c r="E34" s="43"/>
      <c r="F34" s="39"/>
      <c r="G34" s="26"/>
      <c r="H34" s="40"/>
      <c r="I34" s="26"/>
      <c r="J34" s="26"/>
      <c r="K34" s="27"/>
      <c r="N34" s="50"/>
    </row>
    <row r="35" spans="1:14" s="6" customFormat="1" ht="12.75">
      <c r="A35" s="43"/>
      <c r="B35" s="43"/>
      <c r="C35" s="43"/>
      <c r="D35" s="43"/>
      <c r="E35" s="43"/>
      <c r="F35" s="39"/>
      <c r="G35" s="26"/>
      <c r="H35" s="40"/>
      <c r="I35" s="26"/>
      <c r="J35" s="26"/>
      <c r="K35" s="27"/>
      <c r="N35" s="50"/>
    </row>
    <row r="36" spans="1:14" s="6" customFormat="1" ht="12.75">
      <c r="A36" s="43"/>
      <c r="B36" s="43"/>
      <c r="C36" s="43"/>
      <c r="D36" s="43"/>
      <c r="E36" s="43"/>
      <c r="F36" s="39"/>
      <c r="G36" s="26"/>
      <c r="H36" s="40"/>
      <c r="I36" s="26"/>
      <c r="J36" s="26"/>
      <c r="K36" s="27"/>
      <c r="N36" s="50"/>
    </row>
    <row r="37" spans="1:14" s="6" customFormat="1" ht="12.75">
      <c r="A37" s="43"/>
      <c r="B37" s="43"/>
      <c r="C37" s="43"/>
      <c r="D37" s="43"/>
      <c r="E37" s="43"/>
      <c r="F37" s="39"/>
      <c r="G37" s="26"/>
      <c r="H37" s="40"/>
      <c r="I37" s="26"/>
      <c r="J37" s="26"/>
      <c r="K37" s="27"/>
      <c r="N37" s="50"/>
    </row>
    <row r="38" spans="1:14" s="6" customFormat="1" ht="12.75">
      <c r="A38" s="43"/>
      <c r="B38" s="43"/>
      <c r="C38" s="43"/>
      <c r="D38" s="43"/>
      <c r="E38" s="43"/>
      <c r="F38" s="39"/>
      <c r="G38" s="26"/>
      <c r="H38" s="40"/>
      <c r="I38" s="26"/>
      <c r="J38" s="26"/>
      <c r="K38" s="27"/>
      <c r="N38" s="50"/>
    </row>
    <row r="39" spans="1:14" s="6" customFormat="1" ht="12.75">
      <c r="A39" s="43"/>
      <c r="B39" s="43"/>
      <c r="C39" s="43"/>
      <c r="D39" s="43"/>
      <c r="E39" s="43"/>
      <c r="F39" s="39"/>
      <c r="G39" s="26"/>
      <c r="H39" s="40"/>
      <c r="I39" s="26"/>
      <c r="J39" s="26"/>
      <c r="K39" s="27"/>
      <c r="N39" s="50"/>
    </row>
    <row r="40" spans="1:15" ht="12.75">
      <c r="A40" s="24"/>
      <c r="B40" s="24"/>
      <c r="C40" s="24"/>
      <c r="D40" s="24"/>
      <c r="E40" s="24"/>
      <c r="F40" s="39"/>
      <c r="G40" s="26"/>
      <c r="H40" s="40"/>
      <c r="I40" s="26"/>
      <c r="J40" s="26"/>
      <c r="K40" s="27"/>
      <c r="L40" s="6"/>
      <c r="M40" s="6"/>
      <c r="N40" s="50"/>
      <c r="O40" s="6"/>
    </row>
    <row r="41" spans="1:15" ht="12.75">
      <c r="A41" s="43"/>
      <c r="B41" s="43"/>
      <c r="C41" s="43"/>
      <c r="D41" s="43"/>
      <c r="E41" s="43"/>
      <c r="F41" s="37"/>
      <c r="G41" s="31"/>
      <c r="H41" s="38"/>
      <c r="I41" s="31"/>
      <c r="J41" s="30"/>
      <c r="K41" s="27"/>
      <c r="L41" s="6"/>
      <c r="M41" s="6"/>
      <c r="N41" s="50"/>
      <c r="O41" s="6"/>
    </row>
    <row r="42" spans="1:15" ht="12.75">
      <c r="A42" s="43"/>
      <c r="B42" s="43"/>
      <c r="C42" s="43"/>
      <c r="D42" s="43"/>
      <c r="E42" s="43"/>
      <c r="F42" s="37"/>
      <c r="G42" s="31"/>
      <c r="H42" s="38"/>
      <c r="I42" s="31"/>
      <c r="J42" s="31"/>
      <c r="K42" s="27"/>
      <c r="L42" s="6"/>
      <c r="M42" s="6"/>
      <c r="N42" s="50"/>
      <c r="O42" s="6"/>
    </row>
    <row r="43" spans="1:15" ht="12.75">
      <c r="A43" s="43"/>
      <c r="B43" s="43"/>
      <c r="C43" s="43"/>
      <c r="D43" s="43"/>
      <c r="E43" s="43"/>
      <c r="F43" s="37"/>
      <c r="G43" s="31"/>
      <c r="H43" s="38"/>
      <c r="I43" s="31"/>
      <c r="J43" s="31"/>
      <c r="K43" s="27"/>
      <c r="L43" s="6"/>
      <c r="M43" s="6"/>
      <c r="N43" s="50"/>
      <c r="O43" s="6"/>
    </row>
    <row r="44" spans="1:15" ht="12.75">
      <c r="A44" s="43"/>
      <c r="B44" s="43"/>
      <c r="C44" s="43"/>
      <c r="D44" s="43"/>
      <c r="E44" s="43"/>
      <c r="F44" s="37"/>
      <c r="G44" s="31"/>
      <c r="H44" s="38"/>
      <c r="I44" s="31"/>
      <c r="J44" s="31"/>
      <c r="K44" s="27"/>
      <c r="L44" s="6"/>
      <c r="M44" s="6"/>
      <c r="N44" s="50"/>
      <c r="O44" s="6"/>
    </row>
    <row r="45" spans="1:15" ht="12.75">
      <c r="A45" s="43"/>
      <c r="B45" s="43"/>
      <c r="C45" s="43"/>
      <c r="D45" s="43"/>
      <c r="E45" s="43"/>
      <c r="F45" s="37"/>
      <c r="G45" s="31"/>
      <c r="H45" s="38"/>
      <c r="I45" s="31"/>
      <c r="J45" s="30"/>
      <c r="K45" s="27"/>
      <c r="L45" s="6"/>
      <c r="M45" s="6"/>
      <c r="N45" s="50"/>
      <c r="O45" s="6"/>
    </row>
    <row r="46" spans="1:15" ht="12.75">
      <c r="A46" s="43"/>
      <c r="B46" s="43"/>
      <c r="C46" s="43"/>
      <c r="D46" s="43"/>
      <c r="E46" s="43"/>
      <c r="F46" s="37"/>
      <c r="G46" s="31"/>
      <c r="H46" s="38"/>
      <c r="I46" s="31"/>
      <c r="J46" s="26"/>
      <c r="K46" s="27"/>
      <c r="L46" s="6"/>
      <c r="M46" s="6"/>
      <c r="N46" s="50"/>
      <c r="O46" s="6"/>
    </row>
    <row r="47" spans="1:15" ht="12.75">
      <c r="A47" s="43"/>
      <c r="B47" s="43"/>
      <c r="C47" s="43"/>
      <c r="D47" s="43"/>
      <c r="E47" s="43"/>
      <c r="F47" s="39"/>
      <c r="G47" s="26"/>
      <c r="H47" s="40"/>
      <c r="I47" s="26"/>
      <c r="J47" s="26"/>
      <c r="K47" s="27"/>
      <c r="L47" s="6"/>
      <c r="M47" s="6"/>
      <c r="N47" s="50"/>
      <c r="O47" s="6"/>
    </row>
    <row r="48" spans="1:15" ht="12.75">
      <c r="A48" s="43"/>
      <c r="B48" s="43"/>
      <c r="C48" s="43"/>
      <c r="D48" s="43"/>
      <c r="E48" s="43"/>
      <c r="F48" s="39"/>
      <c r="G48" s="26"/>
      <c r="H48" s="40"/>
      <c r="I48" s="26"/>
      <c r="J48" s="26"/>
      <c r="K48" s="27"/>
      <c r="L48" s="6"/>
      <c r="M48" s="6"/>
      <c r="N48" s="50"/>
      <c r="O48" s="6"/>
    </row>
    <row r="49" spans="1:15" ht="12.75">
      <c r="A49" s="43"/>
      <c r="B49" s="43"/>
      <c r="C49" s="43"/>
      <c r="D49" s="43"/>
      <c r="E49" s="43"/>
      <c r="F49" s="39"/>
      <c r="G49" s="26"/>
      <c r="H49" s="40"/>
      <c r="I49" s="26"/>
      <c r="J49" s="26"/>
      <c r="K49" s="27"/>
      <c r="L49" s="6"/>
      <c r="M49" s="6"/>
      <c r="N49" s="50"/>
      <c r="O49" s="6"/>
    </row>
    <row r="50" spans="1:15" ht="12.75">
      <c r="A50" s="43"/>
      <c r="B50" s="43"/>
      <c r="C50" s="43"/>
      <c r="D50" s="43"/>
      <c r="E50" s="43"/>
      <c r="F50" s="39"/>
      <c r="G50" s="26"/>
      <c r="H50" s="40"/>
      <c r="I50" s="26"/>
      <c r="J50" s="26"/>
      <c r="K50" s="27"/>
      <c r="L50" s="6"/>
      <c r="M50" s="6"/>
      <c r="N50" s="50"/>
      <c r="O50" s="6"/>
    </row>
    <row r="51" spans="1:15" ht="13.5" thickBot="1">
      <c r="A51" s="45"/>
      <c r="B51" s="45"/>
      <c r="C51" s="45"/>
      <c r="D51" s="45"/>
      <c r="E51" s="45"/>
      <c r="F51" s="46"/>
      <c r="G51" s="47"/>
      <c r="H51" s="48"/>
      <c r="I51" s="47"/>
      <c r="J51" s="47"/>
      <c r="K51" s="41"/>
      <c r="L51" s="6"/>
      <c r="M51" s="6"/>
      <c r="N51" s="50"/>
      <c r="O51" s="6"/>
    </row>
  </sheetData>
  <sheetProtection/>
  <mergeCells count="7">
    <mergeCell ref="K8:K9"/>
    <mergeCell ref="J8:J9"/>
    <mergeCell ref="F8:I8"/>
    <mergeCell ref="A1:B1"/>
    <mergeCell ref="D8:E8"/>
    <mergeCell ref="C8:C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191</v>
      </c>
      <c r="D1" s="7"/>
      <c r="E1" s="4"/>
      <c r="F1" s="3"/>
      <c r="G1" s="3"/>
      <c r="H1" s="3"/>
    </row>
    <row r="2" ht="12.75">
      <c r="E2" s="5" t="s">
        <v>192</v>
      </c>
    </row>
    <row r="3" ht="13.5" thickBot="1">
      <c r="E3" s="5"/>
    </row>
    <row r="4" spans="2:12" s="74" customFormat="1" ht="13.5" thickBot="1">
      <c r="B4" s="75"/>
      <c r="C4" s="32"/>
      <c r="D4" s="32"/>
      <c r="E4" s="32"/>
      <c r="F4" s="2"/>
      <c r="G4" s="12" t="s">
        <v>116</v>
      </c>
      <c r="H4" s="11">
        <v>156</v>
      </c>
      <c r="I4" s="9"/>
      <c r="J4" s="8"/>
      <c r="K4" s="12" t="s">
        <v>116</v>
      </c>
      <c r="L4" s="11">
        <v>147</v>
      </c>
    </row>
    <row r="5" spans="3:12" s="74" customFormat="1" ht="13.5" thickBot="1">
      <c r="C5" s="15" t="s">
        <v>9</v>
      </c>
      <c r="D5" s="15"/>
      <c r="E5" s="16">
        <v>26</v>
      </c>
      <c r="F5" s="1"/>
      <c r="G5" s="13" t="s">
        <v>117</v>
      </c>
      <c r="H5" s="28">
        <v>45</v>
      </c>
      <c r="I5" s="10"/>
      <c r="J5" s="6"/>
      <c r="K5" s="13" t="s">
        <v>117</v>
      </c>
      <c r="L5" s="28">
        <v>42</v>
      </c>
    </row>
    <row r="6" spans="3:12" s="74" customFormat="1" ht="13.5" thickBot="1">
      <c r="C6" s="1"/>
      <c r="D6" s="1"/>
      <c r="E6" s="1"/>
      <c r="F6" s="1"/>
      <c r="G6" s="14" t="s">
        <v>118</v>
      </c>
      <c r="H6" s="29">
        <v>67</v>
      </c>
      <c r="I6" s="10"/>
      <c r="J6" s="6"/>
      <c r="K6" s="14" t="s">
        <v>118</v>
      </c>
      <c r="L6" s="29">
        <v>60</v>
      </c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6" t="s">
        <v>133</v>
      </c>
      <c r="K8" s="347"/>
      <c r="L8" s="347"/>
      <c r="M8" s="348"/>
      <c r="N8" s="344" t="s">
        <v>5</v>
      </c>
      <c r="O8" s="342" t="s">
        <v>6</v>
      </c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R9" s="50" t="s">
        <v>13</v>
      </c>
    </row>
    <row r="10" spans="1:18" s="6" customFormat="1" ht="12.75">
      <c r="A10" s="111">
        <v>12</v>
      </c>
      <c r="B10" s="112" t="s">
        <v>102</v>
      </c>
      <c r="C10" s="112" t="s">
        <v>62</v>
      </c>
      <c r="D10" s="112" t="s">
        <v>113</v>
      </c>
      <c r="E10" s="112" t="s">
        <v>114</v>
      </c>
      <c r="F10" s="90">
        <v>40.16</v>
      </c>
      <c r="G10" s="91">
        <v>0</v>
      </c>
      <c r="H10" s="92"/>
      <c r="I10" s="91">
        <v>0</v>
      </c>
      <c r="J10" s="90">
        <v>31.47</v>
      </c>
      <c r="K10" s="91">
        <v>0</v>
      </c>
      <c r="L10" s="92"/>
      <c r="M10" s="93">
        <v>0</v>
      </c>
      <c r="N10" s="100">
        <v>0</v>
      </c>
      <c r="O10" s="25">
        <v>1</v>
      </c>
      <c r="P10" s="10"/>
      <c r="R10" s="50">
        <v>52</v>
      </c>
    </row>
    <row r="11" spans="1:18" s="6" customFormat="1" ht="12.75">
      <c r="A11" s="24">
        <v>27</v>
      </c>
      <c r="B11" s="113" t="s">
        <v>21</v>
      </c>
      <c r="C11" s="113" t="s">
        <v>22</v>
      </c>
      <c r="D11" s="113" t="s">
        <v>23</v>
      </c>
      <c r="E11" s="113" t="s">
        <v>24</v>
      </c>
      <c r="F11" s="94">
        <v>39.32</v>
      </c>
      <c r="G11" s="95">
        <v>0</v>
      </c>
      <c r="H11" s="96"/>
      <c r="I11" s="95">
        <v>0</v>
      </c>
      <c r="J11" s="94">
        <v>34.56</v>
      </c>
      <c r="K11" s="95">
        <v>0</v>
      </c>
      <c r="L11" s="96"/>
      <c r="M11" s="95">
        <v>0</v>
      </c>
      <c r="N11" s="101">
        <v>0</v>
      </c>
      <c r="O11" s="27">
        <v>2</v>
      </c>
      <c r="P11" s="10"/>
      <c r="R11" s="50">
        <v>50</v>
      </c>
    </row>
    <row r="12" spans="1:18" s="6" customFormat="1" ht="12.75">
      <c r="A12" s="24">
        <v>21</v>
      </c>
      <c r="B12" s="113" t="s">
        <v>21</v>
      </c>
      <c r="C12" s="113" t="s">
        <v>39</v>
      </c>
      <c r="D12" s="113" t="s">
        <v>137</v>
      </c>
      <c r="E12" s="113" t="s">
        <v>170</v>
      </c>
      <c r="F12" s="94">
        <v>42.19</v>
      </c>
      <c r="G12" s="95">
        <v>0</v>
      </c>
      <c r="H12" s="96"/>
      <c r="I12" s="95">
        <v>0</v>
      </c>
      <c r="J12" s="94">
        <v>35.53</v>
      </c>
      <c r="K12" s="95">
        <v>0</v>
      </c>
      <c r="L12" s="96"/>
      <c r="M12" s="95">
        <v>0</v>
      </c>
      <c r="N12" s="116">
        <v>0</v>
      </c>
      <c r="O12" s="27">
        <v>3</v>
      </c>
      <c r="R12" s="50">
        <v>48</v>
      </c>
    </row>
    <row r="13" spans="1:18" s="6" customFormat="1" ht="12.75">
      <c r="A13" s="24">
        <v>5</v>
      </c>
      <c r="B13" s="113" t="s">
        <v>71</v>
      </c>
      <c r="C13" s="113" t="s">
        <v>75</v>
      </c>
      <c r="D13" s="113" t="s">
        <v>73</v>
      </c>
      <c r="E13" s="113"/>
      <c r="F13" s="37">
        <v>45.28</v>
      </c>
      <c r="G13" s="31">
        <v>0.28000000000000114</v>
      </c>
      <c r="H13" s="38"/>
      <c r="I13" s="31">
        <v>0.28000000000000114</v>
      </c>
      <c r="J13" s="94">
        <v>37.85</v>
      </c>
      <c r="K13" s="95">
        <v>0</v>
      </c>
      <c r="L13" s="96"/>
      <c r="M13" s="95">
        <v>0</v>
      </c>
      <c r="N13" s="31">
        <v>0.28000000000000114</v>
      </c>
      <c r="O13" s="27">
        <v>4</v>
      </c>
      <c r="R13" s="50">
        <v>46</v>
      </c>
    </row>
    <row r="14" spans="1:18" s="6" customFormat="1" ht="12.75">
      <c r="A14" s="24">
        <v>20</v>
      </c>
      <c r="B14" s="113" t="s">
        <v>147</v>
      </c>
      <c r="C14" s="113" t="s">
        <v>39</v>
      </c>
      <c r="D14" s="113" t="s">
        <v>148</v>
      </c>
      <c r="E14" s="113" t="s">
        <v>149</v>
      </c>
      <c r="F14" s="37">
        <v>46.84</v>
      </c>
      <c r="G14" s="31">
        <v>1.84</v>
      </c>
      <c r="H14" s="38"/>
      <c r="I14" s="31">
        <v>1.84</v>
      </c>
      <c r="J14" s="94">
        <v>36.84</v>
      </c>
      <c r="K14" s="95">
        <v>0</v>
      </c>
      <c r="L14" s="96"/>
      <c r="M14" s="95">
        <v>0</v>
      </c>
      <c r="N14" s="31">
        <v>1.84</v>
      </c>
      <c r="O14" s="27">
        <v>5</v>
      </c>
      <c r="R14" s="50">
        <v>44</v>
      </c>
    </row>
    <row r="15" spans="1:18" s="6" customFormat="1" ht="12.75">
      <c r="A15" s="24">
        <v>22</v>
      </c>
      <c r="B15" s="113" t="s">
        <v>53</v>
      </c>
      <c r="C15" s="113" t="s">
        <v>39</v>
      </c>
      <c r="D15" s="113" t="s">
        <v>65</v>
      </c>
      <c r="E15" s="113" t="s">
        <v>173</v>
      </c>
      <c r="F15" s="37">
        <v>48.5</v>
      </c>
      <c r="G15" s="31">
        <v>3.5</v>
      </c>
      <c r="H15" s="38"/>
      <c r="I15" s="31">
        <v>3.5</v>
      </c>
      <c r="J15" s="94">
        <v>40.06</v>
      </c>
      <c r="K15" s="95">
        <v>0</v>
      </c>
      <c r="L15" s="96"/>
      <c r="M15" s="95">
        <v>0</v>
      </c>
      <c r="N15" s="30">
        <v>3.5</v>
      </c>
      <c r="O15" s="27">
        <v>6</v>
      </c>
      <c r="R15" s="50">
        <v>42</v>
      </c>
    </row>
    <row r="16" spans="1:18" s="6" customFormat="1" ht="12.75">
      <c r="A16" s="24">
        <v>19</v>
      </c>
      <c r="B16" s="113" t="s">
        <v>102</v>
      </c>
      <c r="C16" s="113" t="s">
        <v>39</v>
      </c>
      <c r="D16" s="113" t="s">
        <v>103</v>
      </c>
      <c r="E16" s="113" t="s">
        <v>174</v>
      </c>
      <c r="F16" s="37">
        <v>40.93</v>
      </c>
      <c r="G16" s="31">
        <v>0</v>
      </c>
      <c r="H16" s="38">
        <v>5</v>
      </c>
      <c r="I16" s="31">
        <v>5</v>
      </c>
      <c r="J16" s="94">
        <v>31.91</v>
      </c>
      <c r="K16" s="95">
        <v>0</v>
      </c>
      <c r="L16" s="96"/>
      <c r="M16" s="95">
        <v>0</v>
      </c>
      <c r="N16" s="30">
        <v>5</v>
      </c>
      <c r="O16" s="27">
        <v>7</v>
      </c>
      <c r="R16" s="50">
        <v>40</v>
      </c>
    </row>
    <row r="17" spans="1:18" s="6" customFormat="1" ht="12.75">
      <c r="A17" s="24">
        <v>23</v>
      </c>
      <c r="B17" s="113" t="s">
        <v>53</v>
      </c>
      <c r="C17" s="113" t="s">
        <v>54</v>
      </c>
      <c r="D17" s="113" t="s">
        <v>55</v>
      </c>
      <c r="E17" s="113" t="s">
        <v>56</v>
      </c>
      <c r="F17" s="37">
        <v>43.75</v>
      </c>
      <c r="G17" s="31">
        <v>0</v>
      </c>
      <c r="H17" s="38">
        <v>5</v>
      </c>
      <c r="I17" s="31">
        <v>5</v>
      </c>
      <c r="J17" s="94">
        <v>38.69</v>
      </c>
      <c r="K17" s="95">
        <v>0</v>
      </c>
      <c r="L17" s="96"/>
      <c r="M17" s="98">
        <v>0</v>
      </c>
      <c r="N17" s="26">
        <v>5</v>
      </c>
      <c r="O17" s="27">
        <v>8</v>
      </c>
      <c r="R17" s="50">
        <v>38</v>
      </c>
    </row>
    <row r="18" spans="1:18" s="6" customFormat="1" ht="12.75">
      <c r="A18" s="24">
        <v>25</v>
      </c>
      <c r="B18" s="24" t="s">
        <v>77</v>
      </c>
      <c r="C18" s="24" t="s">
        <v>78</v>
      </c>
      <c r="D18" s="24" t="s">
        <v>175</v>
      </c>
      <c r="E18" s="24" t="s">
        <v>176</v>
      </c>
      <c r="F18" s="39">
        <v>53.75</v>
      </c>
      <c r="G18" s="26">
        <v>8.75</v>
      </c>
      <c r="H18" s="40"/>
      <c r="I18" s="26">
        <v>8.75</v>
      </c>
      <c r="J18" s="39">
        <v>44.34</v>
      </c>
      <c r="K18" s="26">
        <v>2.34</v>
      </c>
      <c r="L18" s="40"/>
      <c r="M18" s="26">
        <v>2.34</v>
      </c>
      <c r="N18" s="26">
        <v>11.09</v>
      </c>
      <c r="O18" s="27">
        <v>9</v>
      </c>
      <c r="R18" s="50">
        <v>36</v>
      </c>
    </row>
    <row r="19" spans="1:18" s="6" customFormat="1" ht="12.75">
      <c r="A19" s="24">
        <v>18</v>
      </c>
      <c r="B19" s="24" t="s">
        <v>61</v>
      </c>
      <c r="C19" s="63" t="s">
        <v>88</v>
      </c>
      <c r="D19" s="63" t="s">
        <v>89</v>
      </c>
      <c r="E19" s="24" t="s">
        <v>177</v>
      </c>
      <c r="F19" s="39">
        <v>49.28</v>
      </c>
      <c r="G19" s="26">
        <v>4.28</v>
      </c>
      <c r="H19" s="40"/>
      <c r="I19" s="26">
        <v>4.28</v>
      </c>
      <c r="J19" s="39">
        <v>44.79</v>
      </c>
      <c r="K19" s="26">
        <v>2.79</v>
      </c>
      <c r="L19" s="40">
        <v>5</v>
      </c>
      <c r="M19" s="26">
        <v>7.79</v>
      </c>
      <c r="N19" s="26">
        <v>12.07</v>
      </c>
      <c r="O19" s="27">
        <v>10</v>
      </c>
      <c r="R19" s="50">
        <v>34</v>
      </c>
    </row>
    <row r="20" spans="1:18" s="6" customFormat="1" ht="12.75">
      <c r="A20" s="24">
        <v>15</v>
      </c>
      <c r="B20" s="24" t="s">
        <v>105</v>
      </c>
      <c r="C20" s="63" t="s">
        <v>39</v>
      </c>
      <c r="D20" s="63" t="s">
        <v>106</v>
      </c>
      <c r="E20" s="24" t="s">
        <v>107</v>
      </c>
      <c r="F20" s="39">
        <v>48</v>
      </c>
      <c r="G20" s="26">
        <v>3</v>
      </c>
      <c r="H20" s="40"/>
      <c r="I20" s="26">
        <v>3</v>
      </c>
      <c r="J20" s="39">
        <v>46.71</v>
      </c>
      <c r="K20" s="26">
        <v>4.71</v>
      </c>
      <c r="L20" s="40">
        <v>10</v>
      </c>
      <c r="M20" s="26">
        <v>14.71</v>
      </c>
      <c r="N20" s="26">
        <v>17.71</v>
      </c>
      <c r="O20" s="27">
        <v>11</v>
      </c>
      <c r="R20" s="50">
        <v>32</v>
      </c>
    </row>
    <row r="21" spans="1:18" s="6" customFormat="1" ht="12.75">
      <c r="A21" s="24">
        <v>28</v>
      </c>
      <c r="B21" s="24" t="s">
        <v>53</v>
      </c>
      <c r="C21" s="63" t="s">
        <v>30</v>
      </c>
      <c r="D21" s="63" t="s">
        <v>31</v>
      </c>
      <c r="E21" s="24" t="s">
        <v>178</v>
      </c>
      <c r="F21" s="39">
        <v>53.94</v>
      </c>
      <c r="G21" s="26">
        <v>8.94</v>
      </c>
      <c r="H21" s="40">
        <v>10</v>
      </c>
      <c r="I21" s="26">
        <v>18.94</v>
      </c>
      <c r="J21" s="97">
        <v>41.47</v>
      </c>
      <c r="K21" s="98">
        <v>0</v>
      </c>
      <c r="L21" s="99"/>
      <c r="M21" s="98">
        <v>0</v>
      </c>
      <c r="N21" s="26">
        <v>18.94</v>
      </c>
      <c r="O21" s="27">
        <v>12</v>
      </c>
      <c r="R21" s="50">
        <v>30</v>
      </c>
    </row>
    <row r="22" spans="1:18" s="6" customFormat="1" ht="12.75">
      <c r="A22" s="24">
        <v>26</v>
      </c>
      <c r="B22" s="24" t="s">
        <v>94</v>
      </c>
      <c r="C22" s="63" t="s">
        <v>54</v>
      </c>
      <c r="D22" s="63" t="s">
        <v>95</v>
      </c>
      <c r="E22" s="24" t="s">
        <v>179</v>
      </c>
      <c r="F22" s="39">
        <v>60.25</v>
      </c>
      <c r="G22" s="26">
        <v>15.25</v>
      </c>
      <c r="H22" s="40">
        <v>5</v>
      </c>
      <c r="I22" s="26">
        <v>20.25</v>
      </c>
      <c r="J22" s="39">
        <v>52.41</v>
      </c>
      <c r="K22" s="26">
        <v>10.41</v>
      </c>
      <c r="L22" s="40">
        <v>5</v>
      </c>
      <c r="M22" s="26">
        <v>15.41</v>
      </c>
      <c r="N22" s="26">
        <v>35.66</v>
      </c>
      <c r="O22" s="27">
        <v>13</v>
      </c>
      <c r="R22" s="50">
        <v>28</v>
      </c>
    </row>
    <row r="23" spans="1:18" s="6" customFormat="1" ht="12.75">
      <c r="A23" s="24">
        <v>9</v>
      </c>
      <c r="B23" s="24" t="s">
        <v>57</v>
      </c>
      <c r="C23" s="63" t="s">
        <v>58</v>
      </c>
      <c r="D23" s="63" t="s">
        <v>59</v>
      </c>
      <c r="E23" s="24" t="s">
        <v>60</v>
      </c>
      <c r="F23" s="39">
        <v>52.31</v>
      </c>
      <c r="G23" s="26">
        <v>7.31</v>
      </c>
      <c r="H23" s="40">
        <v>15</v>
      </c>
      <c r="I23" s="26">
        <v>22.31</v>
      </c>
      <c r="J23" s="39">
        <v>40.63</v>
      </c>
      <c r="K23" s="26">
        <v>0</v>
      </c>
      <c r="L23" s="40">
        <v>15</v>
      </c>
      <c r="M23" s="26">
        <v>15</v>
      </c>
      <c r="N23" s="26">
        <v>37.31</v>
      </c>
      <c r="O23" s="27">
        <v>14</v>
      </c>
      <c r="R23" s="50">
        <v>26</v>
      </c>
    </row>
    <row r="24" spans="1:18" s="6" customFormat="1" ht="12.75">
      <c r="A24" s="24">
        <v>6</v>
      </c>
      <c r="B24" s="24" t="s">
        <v>139</v>
      </c>
      <c r="C24" s="63" t="s">
        <v>62</v>
      </c>
      <c r="D24" s="63" t="s">
        <v>63</v>
      </c>
      <c r="E24" s="24" t="s">
        <v>64</v>
      </c>
      <c r="F24" s="97">
        <v>42.59</v>
      </c>
      <c r="G24" s="98">
        <v>0</v>
      </c>
      <c r="H24" s="99"/>
      <c r="I24" s="98">
        <v>0</v>
      </c>
      <c r="J24" s="69">
        <v>48.13</v>
      </c>
      <c r="K24" s="68">
        <v>6.13</v>
      </c>
      <c r="L24" s="70" t="s">
        <v>97</v>
      </c>
      <c r="M24" s="68">
        <v>100</v>
      </c>
      <c r="N24" s="26">
        <v>100</v>
      </c>
      <c r="O24" s="27">
        <v>15</v>
      </c>
      <c r="R24" s="50">
        <v>12</v>
      </c>
    </row>
    <row r="25" spans="1:18" s="6" customFormat="1" ht="12.75">
      <c r="A25" s="24">
        <v>24</v>
      </c>
      <c r="B25" s="24" t="s">
        <v>82</v>
      </c>
      <c r="C25" s="63" t="s">
        <v>54</v>
      </c>
      <c r="D25" s="63" t="s">
        <v>180</v>
      </c>
      <c r="E25" s="24" t="s">
        <v>181</v>
      </c>
      <c r="F25" s="39">
        <v>58.87</v>
      </c>
      <c r="G25" s="26">
        <v>13.87</v>
      </c>
      <c r="H25" s="40"/>
      <c r="I25" s="26">
        <v>13.87</v>
      </c>
      <c r="J25" s="69">
        <v>71.53</v>
      </c>
      <c r="K25" s="68" t="s">
        <v>97</v>
      </c>
      <c r="L25" s="70"/>
      <c r="M25" s="68">
        <v>100</v>
      </c>
      <c r="N25" s="26">
        <v>113.87</v>
      </c>
      <c r="O25" s="27">
        <v>16</v>
      </c>
      <c r="R25" s="50">
        <v>11</v>
      </c>
    </row>
    <row r="26" spans="1:18" s="6" customFormat="1" ht="12.75">
      <c r="A26" s="24">
        <v>3</v>
      </c>
      <c r="B26" s="24" t="s">
        <v>82</v>
      </c>
      <c r="C26" s="63" t="s">
        <v>75</v>
      </c>
      <c r="D26" s="63" t="s">
        <v>83</v>
      </c>
      <c r="E26" s="24"/>
      <c r="F26" s="39">
        <v>50.56</v>
      </c>
      <c r="G26" s="26">
        <v>5.56</v>
      </c>
      <c r="H26" s="40">
        <v>10</v>
      </c>
      <c r="I26" s="26">
        <v>15.56</v>
      </c>
      <c r="J26" s="69">
        <v>49.91</v>
      </c>
      <c r="K26" s="68">
        <v>7.91</v>
      </c>
      <c r="L26" s="70" t="s">
        <v>97</v>
      </c>
      <c r="M26" s="68">
        <v>100</v>
      </c>
      <c r="N26" s="26">
        <v>115.56</v>
      </c>
      <c r="O26" s="27">
        <v>17</v>
      </c>
      <c r="R26" s="50">
        <v>10</v>
      </c>
    </row>
    <row r="27" spans="1:18" ht="12.75">
      <c r="A27" s="24">
        <v>17</v>
      </c>
      <c r="B27" s="24" t="s">
        <v>139</v>
      </c>
      <c r="C27" s="63" t="s">
        <v>39</v>
      </c>
      <c r="D27" s="63" t="s">
        <v>43</v>
      </c>
      <c r="E27" s="24" t="s">
        <v>44</v>
      </c>
      <c r="F27" s="69">
        <v>93</v>
      </c>
      <c r="G27" s="68" t="s">
        <v>97</v>
      </c>
      <c r="H27" s="70" t="s">
        <v>97</v>
      </c>
      <c r="I27" s="68">
        <v>120</v>
      </c>
      <c r="J27" s="97">
        <v>34.16</v>
      </c>
      <c r="K27" s="98">
        <v>0</v>
      </c>
      <c r="L27" s="99"/>
      <c r="M27" s="98">
        <v>0</v>
      </c>
      <c r="N27" s="26">
        <v>120</v>
      </c>
      <c r="O27" s="27">
        <v>18</v>
      </c>
      <c r="R27" s="49">
        <v>9</v>
      </c>
    </row>
    <row r="28" spans="1:18" ht="12.75">
      <c r="A28" s="24">
        <v>16</v>
      </c>
      <c r="B28" s="24" t="s">
        <v>100</v>
      </c>
      <c r="C28" s="63" t="s">
        <v>182</v>
      </c>
      <c r="D28" s="63" t="s">
        <v>101</v>
      </c>
      <c r="E28" s="24"/>
      <c r="F28" s="69">
        <v>48.94</v>
      </c>
      <c r="G28" s="68">
        <v>3.94</v>
      </c>
      <c r="H28" s="70" t="s">
        <v>97</v>
      </c>
      <c r="I28" s="68">
        <v>120</v>
      </c>
      <c r="J28" s="97">
        <v>38.75</v>
      </c>
      <c r="K28" s="98">
        <v>0</v>
      </c>
      <c r="L28" s="99"/>
      <c r="M28" s="98">
        <v>0</v>
      </c>
      <c r="N28" s="26">
        <v>120</v>
      </c>
      <c r="O28" s="27">
        <v>19</v>
      </c>
      <c r="R28" s="49">
        <v>8</v>
      </c>
    </row>
    <row r="29" spans="1:18" ht="12.75">
      <c r="A29" s="24">
        <v>7</v>
      </c>
      <c r="B29" s="24" t="s">
        <v>105</v>
      </c>
      <c r="C29" s="63" t="s">
        <v>167</v>
      </c>
      <c r="D29" s="63" t="s">
        <v>135</v>
      </c>
      <c r="E29" s="24"/>
      <c r="F29" s="69">
        <v>88.75</v>
      </c>
      <c r="G29" s="68" t="s">
        <v>97</v>
      </c>
      <c r="H29" s="70" t="s">
        <v>97</v>
      </c>
      <c r="I29" s="68">
        <v>120</v>
      </c>
      <c r="J29" s="39">
        <v>37.41</v>
      </c>
      <c r="K29" s="26">
        <v>0</v>
      </c>
      <c r="L29" s="40">
        <v>5</v>
      </c>
      <c r="M29" s="26">
        <v>5</v>
      </c>
      <c r="N29" s="26">
        <v>125</v>
      </c>
      <c r="O29" s="27">
        <v>20</v>
      </c>
      <c r="R29" s="49">
        <v>7</v>
      </c>
    </row>
    <row r="30" spans="1:18" ht="12.75">
      <c r="A30" s="24">
        <v>4</v>
      </c>
      <c r="B30" s="24" t="s">
        <v>35</v>
      </c>
      <c r="C30" s="24" t="s">
        <v>36</v>
      </c>
      <c r="D30" s="24" t="s">
        <v>37</v>
      </c>
      <c r="E30" s="24"/>
      <c r="F30" s="69">
        <v>76.06</v>
      </c>
      <c r="G30" s="68" t="s">
        <v>97</v>
      </c>
      <c r="H30" s="70" t="s">
        <v>97</v>
      </c>
      <c r="I30" s="68">
        <v>120</v>
      </c>
      <c r="J30" s="39">
        <v>40.44</v>
      </c>
      <c r="K30" s="26">
        <v>0</v>
      </c>
      <c r="L30" s="40">
        <v>5</v>
      </c>
      <c r="M30" s="26">
        <v>5</v>
      </c>
      <c r="N30" s="26">
        <v>125</v>
      </c>
      <c r="O30" s="27">
        <v>21</v>
      </c>
      <c r="R30" s="49">
        <v>6</v>
      </c>
    </row>
    <row r="31" spans="1:18" ht="12.75">
      <c r="A31" s="24">
        <v>2</v>
      </c>
      <c r="B31" s="24" t="s">
        <v>74</v>
      </c>
      <c r="C31" s="24" t="s">
        <v>123</v>
      </c>
      <c r="D31" s="24" t="s">
        <v>124</v>
      </c>
      <c r="E31" s="24" t="s">
        <v>125</v>
      </c>
      <c r="F31" s="69"/>
      <c r="G31" s="68">
        <v>0</v>
      </c>
      <c r="H31" s="70" t="s">
        <v>97</v>
      </c>
      <c r="I31" s="68">
        <v>120</v>
      </c>
      <c r="J31" s="39">
        <v>46.78</v>
      </c>
      <c r="K31" s="26">
        <v>4.78</v>
      </c>
      <c r="L31" s="40">
        <v>10</v>
      </c>
      <c r="M31" s="26">
        <v>14.78</v>
      </c>
      <c r="N31" s="26">
        <v>134.78</v>
      </c>
      <c r="O31" s="27">
        <v>22</v>
      </c>
      <c r="R31" s="49">
        <v>5</v>
      </c>
    </row>
    <row r="32" spans="1:18" ht="12.75">
      <c r="A32" s="24">
        <v>13</v>
      </c>
      <c r="B32" s="24" t="s">
        <v>74</v>
      </c>
      <c r="C32" s="24" t="s">
        <v>183</v>
      </c>
      <c r="D32" s="24" t="s">
        <v>76</v>
      </c>
      <c r="E32" s="24"/>
      <c r="F32" s="69">
        <v>80.69</v>
      </c>
      <c r="G32" s="68" t="s">
        <v>97</v>
      </c>
      <c r="H32" s="70" t="s">
        <v>97</v>
      </c>
      <c r="I32" s="68">
        <v>120</v>
      </c>
      <c r="J32" s="39">
        <v>52.81</v>
      </c>
      <c r="K32" s="26">
        <v>10.81</v>
      </c>
      <c r="L32" s="40">
        <v>20</v>
      </c>
      <c r="M32" s="26">
        <v>30.81</v>
      </c>
      <c r="N32" s="26">
        <v>150.81</v>
      </c>
      <c r="O32" s="27">
        <v>23</v>
      </c>
      <c r="R32" s="49">
        <v>4</v>
      </c>
    </row>
    <row r="33" spans="1:18" ht="12.75">
      <c r="A33" s="24">
        <v>11</v>
      </c>
      <c r="B33" s="24" t="s">
        <v>184</v>
      </c>
      <c r="C33" s="24" t="s">
        <v>185</v>
      </c>
      <c r="D33" s="24" t="s">
        <v>186</v>
      </c>
      <c r="E33" s="24"/>
      <c r="F33" s="69">
        <v>46.69</v>
      </c>
      <c r="G33" s="68">
        <v>1.69</v>
      </c>
      <c r="H33" s="70" t="s">
        <v>97</v>
      </c>
      <c r="I33" s="68">
        <v>120</v>
      </c>
      <c r="J33" s="69">
        <v>48.9</v>
      </c>
      <c r="K33" s="68">
        <v>6.9</v>
      </c>
      <c r="L33" s="70" t="s">
        <v>97</v>
      </c>
      <c r="M33" s="68">
        <v>100</v>
      </c>
      <c r="N33" s="115">
        <v>220</v>
      </c>
      <c r="O33" s="27" t="s">
        <v>115</v>
      </c>
      <c r="R33" s="49">
        <v>1</v>
      </c>
    </row>
    <row r="34" spans="1:18" ht="12.75">
      <c r="A34" s="24">
        <v>10</v>
      </c>
      <c r="B34" s="24" t="s">
        <v>49</v>
      </c>
      <c r="C34" s="24" t="s">
        <v>50</v>
      </c>
      <c r="D34" s="24" t="s">
        <v>51</v>
      </c>
      <c r="E34" s="24" t="s">
        <v>187</v>
      </c>
      <c r="F34" s="69">
        <v>60.59</v>
      </c>
      <c r="G34" s="68">
        <v>15.59</v>
      </c>
      <c r="H34" s="70" t="s">
        <v>97</v>
      </c>
      <c r="I34" s="68">
        <v>120</v>
      </c>
      <c r="J34" s="69">
        <v>48.47</v>
      </c>
      <c r="K34" s="68">
        <v>6.47</v>
      </c>
      <c r="L34" s="70" t="s">
        <v>97</v>
      </c>
      <c r="M34" s="68">
        <v>100</v>
      </c>
      <c r="N34" s="115">
        <v>220</v>
      </c>
      <c r="O34" s="27" t="s">
        <v>115</v>
      </c>
      <c r="R34" s="49">
        <v>1</v>
      </c>
    </row>
    <row r="35" spans="1:18" ht="13.5" thickBot="1">
      <c r="A35" s="114">
        <v>14</v>
      </c>
      <c r="B35" s="114" t="s">
        <v>139</v>
      </c>
      <c r="C35" s="114" t="s">
        <v>188</v>
      </c>
      <c r="D35" s="114" t="s">
        <v>189</v>
      </c>
      <c r="E35" s="114" t="s">
        <v>190</v>
      </c>
      <c r="F35" s="105">
        <v>84.88</v>
      </c>
      <c r="G35" s="106" t="s">
        <v>97</v>
      </c>
      <c r="H35" s="107" t="s">
        <v>97</v>
      </c>
      <c r="I35" s="106">
        <v>120</v>
      </c>
      <c r="J35" s="105">
        <v>45.5</v>
      </c>
      <c r="K35" s="106">
        <v>3.5</v>
      </c>
      <c r="L35" s="107" t="s">
        <v>97</v>
      </c>
      <c r="M35" s="106">
        <v>100</v>
      </c>
      <c r="N35" s="109">
        <v>220</v>
      </c>
      <c r="O35" s="41" t="s">
        <v>115</v>
      </c>
      <c r="R35" s="49">
        <v>1</v>
      </c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196</v>
      </c>
      <c r="D1" s="7"/>
      <c r="E1" s="4"/>
      <c r="F1" s="3"/>
      <c r="G1" s="3"/>
      <c r="H1" s="3"/>
    </row>
    <row r="2" ht="12.75">
      <c r="E2" s="5" t="s">
        <v>197</v>
      </c>
    </row>
    <row r="3" ht="13.5" thickBot="1">
      <c r="E3" s="5"/>
    </row>
    <row r="4" spans="2:9" ht="13.5" thickBot="1">
      <c r="B4" s="32"/>
      <c r="C4" s="32"/>
      <c r="D4" s="32"/>
      <c r="E4" s="32"/>
      <c r="F4" s="2"/>
      <c r="G4" s="12" t="s">
        <v>116</v>
      </c>
      <c r="H4" s="78">
        <v>249</v>
      </c>
      <c r="I4" s="9"/>
    </row>
    <row r="5" spans="3:9" ht="13.5" thickBot="1">
      <c r="C5" s="15" t="s">
        <v>9</v>
      </c>
      <c r="D5" s="15"/>
      <c r="E5" s="16">
        <v>36</v>
      </c>
      <c r="G5" s="13" t="s">
        <v>117</v>
      </c>
      <c r="H5" s="84">
        <v>73</v>
      </c>
      <c r="I5" s="10"/>
    </row>
    <row r="6" spans="7:9" ht="13.5" thickBot="1">
      <c r="G6" s="14" t="s">
        <v>118</v>
      </c>
      <c r="H6" s="88">
        <v>110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118">
        <v>2</v>
      </c>
      <c r="B10" s="112" t="s">
        <v>67</v>
      </c>
      <c r="C10" s="112" t="s">
        <v>62</v>
      </c>
      <c r="D10" s="112" t="s">
        <v>68</v>
      </c>
      <c r="E10" s="118" t="s">
        <v>69</v>
      </c>
      <c r="F10" s="90">
        <v>48.07</v>
      </c>
      <c r="G10" s="91">
        <v>0</v>
      </c>
      <c r="H10" s="92"/>
      <c r="I10" s="91">
        <v>0</v>
      </c>
      <c r="J10" s="91">
        <v>0</v>
      </c>
      <c r="K10" s="25">
        <v>1</v>
      </c>
      <c r="N10" s="50">
        <v>36</v>
      </c>
    </row>
    <row r="11" spans="1:14" s="6" customFormat="1" ht="12.75">
      <c r="A11" s="119">
        <v>1</v>
      </c>
      <c r="B11" s="120" t="s">
        <v>139</v>
      </c>
      <c r="C11" s="121" t="s">
        <v>39</v>
      </c>
      <c r="D11" s="121" t="s">
        <v>43</v>
      </c>
      <c r="E11" s="121" t="s">
        <v>44</v>
      </c>
      <c r="F11" s="122">
        <v>48.28</v>
      </c>
      <c r="G11" s="123">
        <v>0</v>
      </c>
      <c r="H11" s="124"/>
      <c r="I11" s="123">
        <v>0</v>
      </c>
      <c r="J11" s="123">
        <v>0</v>
      </c>
      <c r="K11" s="125">
        <v>2</v>
      </c>
      <c r="N11" s="50">
        <v>35</v>
      </c>
    </row>
    <row r="12" spans="1:14" s="6" customFormat="1" ht="12.75">
      <c r="A12" s="119">
        <v>9</v>
      </c>
      <c r="B12" s="120" t="s">
        <v>67</v>
      </c>
      <c r="C12" s="121" t="s">
        <v>62</v>
      </c>
      <c r="D12" s="121" t="s">
        <v>108</v>
      </c>
      <c r="E12" s="121" t="s">
        <v>109</v>
      </c>
      <c r="F12" s="122">
        <v>48.31</v>
      </c>
      <c r="G12" s="123">
        <v>0</v>
      </c>
      <c r="H12" s="124"/>
      <c r="I12" s="123">
        <v>0</v>
      </c>
      <c r="J12" s="123">
        <v>0</v>
      </c>
      <c r="K12" s="125">
        <v>3</v>
      </c>
      <c r="N12" s="50">
        <v>34</v>
      </c>
    </row>
    <row r="13" spans="1:14" s="6" customFormat="1" ht="12.75">
      <c r="A13" s="119">
        <v>8</v>
      </c>
      <c r="B13" s="120" t="s">
        <v>139</v>
      </c>
      <c r="C13" s="121" t="s">
        <v>62</v>
      </c>
      <c r="D13" s="121" t="s">
        <v>169</v>
      </c>
      <c r="E13" s="121" t="s">
        <v>158</v>
      </c>
      <c r="F13" s="122">
        <v>50.03</v>
      </c>
      <c r="G13" s="123">
        <v>0</v>
      </c>
      <c r="H13" s="124"/>
      <c r="I13" s="123">
        <v>0</v>
      </c>
      <c r="J13" s="123">
        <v>0</v>
      </c>
      <c r="K13" s="125">
        <v>4</v>
      </c>
      <c r="N13" s="50">
        <v>33</v>
      </c>
    </row>
    <row r="14" spans="1:14" s="6" customFormat="1" ht="12.75">
      <c r="A14" s="119">
        <v>6</v>
      </c>
      <c r="B14" s="120" t="s">
        <v>147</v>
      </c>
      <c r="C14" s="121" t="s">
        <v>39</v>
      </c>
      <c r="D14" s="121" t="s">
        <v>148</v>
      </c>
      <c r="E14" s="121" t="s">
        <v>149</v>
      </c>
      <c r="F14" s="122">
        <v>51.71</v>
      </c>
      <c r="G14" s="123">
        <v>0</v>
      </c>
      <c r="H14" s="124"/>
      <c r="I14" s="123">
        <v>0</v>
      </c>
      <c r="J14" s="123">
        <v>0</v>
      </c>
      <c r="K14" s="125">
        <v>5</v>
      </c>
      <c r="N14" s="50">
        <v>32</v>
      </c>
    </row>
    <row r="15" spans="1:14" s="6" customFormat="1" ht="12.75">
      <c r="A15" s="119">
        <v>4</v>
      </c>
      <c r="B15" s="126" t="s">
        <v>29</v>
      </c>
      <c r="C15" s="113" t="s">
        <v>30</v>
      </c>
      <c r="D15" s="113" t="s">
        <v>31</v>
      </c>
      <c r="E15" s="113" t="s">
        <v>32</v>
      </c>
      <c r="F15" s="94">
        <v>53.91</v>
      </c>
      <c r="G15" s="95">
        <v>0</v>
      </c>
      <c r="H15" s="96"/>
      <c r="I15" s="95">
        <v>0</v>
      </c>
      <c r="J15" s="95">
        <v>0</v>
      </c>
      <c r="K15" s="125">
        <v>6</v>
      </c>
      <c r="N15" s="50">
        <v>31</v>
      </c>
    </row>
    <row r="16" spans="1:14" s="6" customFormat="1" ht="12.75">
      <c r="A16" s="119">
        <v>10</v>
      </c>
      <c r="B16" s="120" t="s">
        <v>74</v>
      </c>
      <c r="C16" s="121" t="s">
        <v>26</v>
      </c>
      <c r="D16" s="121" t="s">
        <v>124</v>
      </c>
      <c r="E16" s="121" t="s">
        <v>125</v>
      </c>
      <c r="F16" s="122">
        <v>54.84</v>
      </c>
      <c r="G16" s="123">
        <v>0</v>
      </c>
      <c r="H16" s="124"/>
      <c r="I16" s="123">
        <v>0</v>
      </c>
      <c r="J16" s="123">
        <v>0</v>
      </c>
      <c r="K16" s="125">
        <v>7</v>
      </c>
      <c r="N16" s="50">
        <v>30</v>
      </c>
    </row>
    <row r="17" spans="1:14" s="6" customFormat="1" ht="12.75">
      <c r="A17" s="119">
        <v>1</v>
      </c>
      <c r="B17" s="113" t="s">
        <v>38</v>
      </c>
      <c r="C17" s="127" t="s">
        <v>75</v>
      </c>
      <c r="D17" s="126" t="s">
        <v>81</v>
      </c>
      <c r="E17" s="113"/>
      <c r="F17" s="94">
        <v>55.78</v>
      </c>
      <c r="G17" s="95">
        <v>0</v>
      </c>
      <c r="H17" s="96"/>
      <c r="I17" s="95">
        <v>0</v>
      </c>
      <c r="J17" s="95">
        <v>0</v>
      </c>
      <c r="K17" s="27">
        <v>8</v>
      </c>
      <c r="N17" s="50">
        <v>29</v>
      </c>
    </row>
    <row r="18" spans="1:14" s="6" customFormat="1" ht="12.75">
      <c r="A18" s="119">
        <v>2</v>
      </c>
      <c r="B18" s="128" t="s">
        <v>35</v>
      </c>
      <c r="C18" s="119" t="s">
        <v>36</v>
      </c>
      <c r="D18" s="119" t="s">
        <v>37</v>
      </c>
      <c r="E18" s="119"/>
      <c r="F18" s="129">
        <v>56.72</v>
      </c>
      <c r="G18" s="130">
        <v>0</v>
      </c>
      <c r="H18" s="131"/>
      <c r="I18" s="130">
        <v>0</v>
      </c>
      <c r="J18" s="130">
        <v>0</v>
      </c>
      <c r="K18" s="125">
        <v>9</v>
      </c>
      <c r="N18" s="50">
        <v>28</v>
      </c>
    </row>
    <row r="19" spans="1:14" s="6" customFormat="1" ht="12.75">
      <c r="A19" s="119">
        <v>11</v>
      </c>
      <c r="B19" s="24" t="s">
        <v>57</v>
      </c>
      <c r="C19" s="63" t="s">
        <v>58</v>
      </c>
      <c r="D19" s="63" t="s">
        <v>59</v>
      </c>
      <c r="E19" s="24" t="s">
        <v>60</v>
      </c>
      <c r="F19" s="97">
        <v>56.77</v>
      </c>
      <c r="G19" s="98">
        <v>0</v>
      </c>
      <c r="H19" s="99"/>
      <c r="I19" s="98">
        <v>0</v>
      </c>
      <c r="J19" s="98">
        <v>0</v>
      </c>
      <c r="K19" s="27">
        <v>10</v>
      </c>
      <c r="N19" s="50">
        <v>27</v>
      </c>
    </row>
    <row r="20" spans="1:14" s="6" customFormat="1" ht="12.75">
      <c r="A20" s="119">
        <v>4</v>
      </c>
      <c r="B20" s="128" t="s">
        <v>74</v>
      </c>
      <c r="C20" s="119" t="s">
        <v>75</v>
      </c>
      <c r="D20" s="119" t="s">
        <v>76</v>
      </c>
      <c r="E20" s="119"/>
      <c r="F20" s="129">
        <v>57.28</v>
      </c>
      <c r="G20" s="130">
        <v>0</v>
      </c>
      <c r="H20" s="131"/>
      <c r="I20" s="130">
        <v>0</v>
      </c>
      <c r="J20" s="130">
        <v>0</v>
      </c>
      <c r="K20" s="125">
        <v>11</v>
      </c>
      <c r="N20" s="50">
        <v>26</v>
      </c>
    </row>
    <row r="21" spans="1:14" s="6" customFormat="1" ht="12.75">
      <c r="A21" s="119">
        <v>2</v>
      </c>
      <c r="B21" s="128" t="s">
        <v>198</v>
      </c>
      <c r="C21" s="119" t="s">
        <v>199</v>
      </c>
      <c r="D21" s="119" t="s">
        <v>200</v>
      </c>
      <c r="E21" s="24" t="s">
        <v>200</v>
      </c>
      <c r="F21" s="129">
        <v>58.75</v>
      </c>
      <c r="G21" s="98">
        <v>0</v>
      </c>
      <c r="H21" s="99"/>
      <c r="I21" s="98">
        <v>0</v>
      </c>
      <c r="J21" s="98">
        <v>0</v>
      </c>
      <c r="K21" s="125">
        <v>13</v>
      </c>
      <c r="N21" s="50">
        <v>25</v>
      </c>
    </row>
    <row r="22" spans="1:14" s="6" customFormat="1" ht="12.75">
      <c r="A22" s="119">
        <v>3</v>
      </c>
      <c r="B22" s="128" t="s">
        <v>201</v>
      </c>
      <c r="C22" s="119" t="s">
        <v>185</v>
      </c>
      <c r="D22" s="119" t="s">
        <v>202</v>
      </c>
      <c r="E22" s="24" t="s">
        <v>203</v>
      </c>
      <c r="F22" s="129">
        <v>58.94</v>
      </c>
      <c r="G22" s="98">
        <v>0</v>
      </c>
      <c r="H22" s="99"/>
      <c r="I22" s="98">
        <v>0</v>
      </c>
      <c r="J22" s="98">
        <v>0</v>
      </c>
      <c r="K22" s="125">
        <v>14</v>
      </c>
      <c r="N22" s="50">
        <v>24</v>
      </c>
    </row>
    <row r="23" spans="1:14" s="6" customFormat="1" ht="12.75">
      <c r="A23" s="119">
        <v>12</v>
      </c>
      <c r="B23" s="128" t="s">
        <v>204</v>
      </c>
      <c r="C23" s="119" t="s">
        <v>72</v>
      </c>
      <c r="D23" s="119" t="s">
        <v>205</v>
      </c>
      <c r="E23" s="24"/>
      <c r="F23" s="129">
        <v>59.12</v>
      </c>
      <c r="G23" s="98">
        <v>0</v>
      </c>
      <c r="H23" s="99"/>
      <c r="I23" s="98">
        <v>0</v>
      </c>
      <c r="J23" s="98">
        <v>0</v>
      </c>
      <c r="K23" s="125">
        <v>15</v>
      </c>
      <c r="N23" s="50">
        <v>23</v>
      </c>
    </row>
    <row r="24" spans="1:14" s="6" customFormat="1" ht="12.75">
      <c r="A24" s="119">
        <v>8</v>
      </c>
      <c r="B24" s="128" t="s">
        <v>206</v>
      </c>
      <c r="C24" s="119" t="s">
        <v>39</v>
      </c>
      <c r="D24" s="119" t="s">
        <v>207</v>
      </c>
      <c r="E24" s="24" t="s">
        <v>208</v>
      </c>
      <c r="F24" s="129">
        <v>60.56</v>
      </c>
      <c r="G24" s="98">
        <v>0</v>
      </c>
      <c r="H24" s="99"/>
      <c r="I24" s="98">
        <v>0</v>
      </c>
      <c r="J24" s="98">
        <v>0</v>
      </c>
      <c r="K24" s="125">
        <v>16</v>
      </c>
      <c r="N24" s="50">
        <v>22</v>
      </c>
    </row>
    <row r="25" spans="1:14" s="6" customFormat="1" ht="12.75">
      <c r="A25" s="119">
        <v>4</v>
      </c>
      <c r="B25" s="128" t="s">
        <v>82</v>
      </c>
      <c r="C25" s="119" t="s">
        <v>72</v>
      </c>
      <c r="D25" s="119" t="s">
        <v>83</v>
      </c>
      <c r="E25" s="24"/>
      <c r="F25" s="129">
        <v>62.03</v>
      </c>
      <c r="G25" s="98">
        <v>0</v>
      </c>
      <c r="H25" s="99"/>
      <c r="I25" s="98">
        <v>0</v>
      </c>
      <c r="J25" s="98">
        <v>0</v>
      </c>
      <c r="K25" s="125">
        <v>17</v>
      </c>
      <c r="N25" s="50">
        <v>21</v>
      </c>
    </row>
    <row r="26" spans="1:14" s="6" customFormat="1" ht="12.75">
      <c r="A26" s="119">
        <v>6</v>
      </c>
      <c r="B26" s="128" t="s">
        <v>77</v>
      </c>
      <c r="C26" s="119" t="s">
        <v>78</v>
      </c>
      <c r="D26" s="119" t="s">
        <v>175</v>
      </c>
      <c r="E26" s="24" t="s">
        <v>209</v>
      </c>
      <c r="F26" s="129">
        <v>64.06</v>
      </c>
      <c r="G26" s="98">
        <v>0</v>
      </c>
      <c r="H26" s="99"/>
      <c r="I26" s="98">
        <v>0</v>
      </c>
      <c r="J26" s="98">
        <v>0</v>
      </c>
      <c r="K26" s="125">
        <v>18</v>
      </c>
      <c r="N26" s="50">
        <v>20</v>
      </c>
    </row>
    <row r="27" spans="1:14" s="6" customFormat="1" ht="12.75">
      <c r="A27" s="119">
        <v>3</v>
      </c>
      <c r="B27" s="128" t="s">
        <v>210</v>
      </c>
      <c r="C27" s="119" t="s">
        <v>211</v>
      </c>
      <c r="D27" s="119" t="s">
        <v>212</v>
      </c>
      <c r="E27" s="24" t="s">
        <v>213</v>
      </c>
      <c r="F27" s="129">
        <v>65.22</v>
      </c>
      <c r="G27" s="98">
        <v>0</v>
      </c>
      <c r="H27" s="99"/>
      <c r="I27" s="98">
        <v>0</v>
      </c>
      <c r="J27" s="98">
        <v>0</v>
      </c>
      <c r="K27" s="125">
        <v>19</v>
      </c>
      <c r="N27" s="50">
        <v>19</v>
      </c>
    </row>
    <row r="28" spans="1:14" s="6" customFormat="1" ht="12.75">
      <c r="A28" s="132">
        <v>5</v>
      </c>
      <c r="B28" s="132" t="s">
        <v>82</v>
      </c>
      <c r="C28" s="133" t="s">
        <v>54</v>
      </c>
      <c r="D28" s="133" t="s">
        <v>180</v>
      </c>
      <c r="E28" s="132" t="s">
        <v>193</v>
      </c>
      <c r="F28" s="134">
        <v>67.25</v>
      </c>
      <c r="G28" s="135">
        <v>0</v>
      </c>
      <c r="H28" s="136"/>
      <c r="I28" s="135">
        <v>0</v>
      </c>
      <c r="J28" s="135">
        <v>0</v>
      </c>
      <c r="K28" s="27">
        <v>20</v>
      </c>
      <c r="N28" s="50">
        <v>18</v>
      </c>
    </row>
    <row r="29" spans="1:14" s="6" customFormat="1" ht="12.75">
      <c r="A29" s="137">
        <v>7</v>
      </c>
      <c r="B29" s="54" t="s">
        <v>67</v>
      </c>
      <c r="C29" s="54" t="s">
        <v>54</v>
      </c>
      <c r="D29" s="54" t="s">
        <v>98</v>
      </c>
      <c r="E29" s="54" t="s">
        <v>99</v>
      </c>
      <c r="F29" s="138">
        <v>67.35</v>
      </c>
      <c r="G29" s="139">
        <v>0</v>
      </c>
      <c r="H29" s="140"/>
      <c r="I29" s="139">
        <v>0</v>
      </c>
      <c r="J29" s="139">
        <v>0</v>
      </c>
      <c r="K29" s="141">
        <v>21</v>
      </c>
      <c r="N29" s="50">
        <v>17</v>
      </c>
    </row>
    <row r="30" spans="1:14" s="6" customFormat="1" ht="12.75">
      <c r="A30" s="137">
        <v>6</v>
      </c>
      <c r="B30" s="54" t="s">
        <v>74</v>
      </c>
      <c r="C30" s="54" t="s">
        <v>72</v>
      </c>
      <c r="D30" s="54" t="s">
        <v>214</v>
      </c>
      <c r="E30" s="54"/>
      <c r="F30" s="142">
        <v>74.82</v>
      </c>
      <c r="G30" s="143">
        <v>1.8199999999999932</v>
      </c>
      <c r="H30" s="54"/>
      <c r="I30" s="143">
        <v>1.8199999999999932</v>
      </c>
      <c r="J30" s="143">
        <v>1.8199999999999932</v>
      </c>
      <c r="K30" s="141">
        <v>22</v>
      </c>
      <c r="N30" s="50">
        <v>16</v>
      </c>
    </row>
    <row r="31" spans="1:15" ht="12.75">
      <c r="A31" s="137">
        <v>7</v>
      </c>
      <c r="B31" s="54" t="s">
        <v>45</v>
      </c>
      <c r="C31" s="54" t="s">
        <v>46</v>
      </c>
      <c r="D31" s="54" t="s">
        <v>47</v>
      </c>
      <c r="E31" s="54" t="s">
        <v>48</v>
      </c>
      <c r="F31" s="142">
        <v>54.97</v>
      </c>
      <c r="G31" s="143">
        <v>0</v>
      </c>
      <c r="H31" s="54">
        <v>5</v>
      </c>
      <c r="I31" s="143">
        <v>5</v>
      </c>
      <c r="J31" s="143">
        <v>5</v>
      </c>
      <c r="K31" s="141">
        <v>23</v>
      </c>
      <c r="L31" s="6"/>
      <c r="M31" s="6"/>
      <c r="N31" s="50">
        <v>15</v>
      </c>
      <c r="O31" s="6"/>
    </row>
    <row r="32" spans="1:14" s="6" customFormat="1" ht="12.75">
      <c r="A32" s="119">
        <v>5</v>
      </c>
      <c r="B32" s="128" t="s">
        <v>42</v>
      </c>
      <c r="C32" s="119" t="s">
        <v>145</v>
      </c>
      <c r="D32" s="119" t="s">
        <v>215</v>
      </c>
      <c r="E32" s="24" t="s">
        <v>216</v>
      </c>
      <c r="F32" s="144">
        <v>57.72</v>
      </c>
      <c r="G32" s="26">
        <v>0</v>
      </c>
      <c r="H32" s="40">
        <v>5</v>
      </c>
      <c r="I32" s="26">
        <v>0</v>
      </c>
      <c r="J32" s="26">
        <v>5</v>
      </c>
      <c r="K32" s="125">
        <v>12</v>
      </c>
      <c r="N32" s="50">
        <v>14</v>
      </c>
    </row>
    <row r="33" spans="1:15" ht="12.75">
      <c r="A33" s="137">
        <v>5</v>
      </c>
      <c r="B33" s="54" t="s">
        <v>84</v>
      </c>
      <c r="C33" s="54" t="s">
        <v>85</v>
      </c>
      <c r="D33" s="54" t="s">
        <v>86</v>
      </c>
      <c r="E33" s="54" t="s">
        <v>87</v>
      </c>
      <c r="F33" s="142">
        <v>60.81</v>
      </c>
      <c r="G33" s="143">
        <v>0</v>
      </c>
      <c r="H33" s="54">
        <v>5</v>
      </c>
      <c r="I33" s="143">
        <v>5</v>
      </c>
      <c r="J33" s="143">
        <v>5</v>
      </c>
      <c r="K33" s="141">
        <v>24</v>
      </c>
      <c r="L33" s="6"/>
      <c r="M33" s="6"/>
      <c r="N33" s="50">
        <v>13</v>
      </c>
      <c r="O33" s="6"/>
    </row>
    <row r="34" spans="1:15" ht="12.75">
      <c r="A34" s="137">
        <v>6</v>
      </c>
      <c r="B34" s="54" t="s">
        <v>217</v>
      </c>
      <c r="C34" s="54" t="s">
        <v>218</v>
      </c>
      <c r="D34" s="54" t="s">
        <v>219</v>
      </c>
      <c r="E34" s="54"/>
      <c r="F34" s="142">
        <v>62.37</v>
      </c>
      <c r="G34" s="143">
        <v>0</v>
      </c>
      <c r="H34" s="54">
        <v>10</v>
      </c>
      <c r="I34" s="143">
        <v>10</v>
      </c>
      <c r="J34" s="143">
        <v>10</v>
      </c>
      <c r="K34" s="141">
        <v>25</v>
      </c>
      <c r="L34" s="6"/>
      <c r="M34" s="6"/>
      <c r="N34" s="50">
        <v>12</v>
      </c>
      <c r="O34" s="6"/>
    </row>
    <row r="35" spans="1:15" ht="12.75">
      <c r="A35" s="137">
        <v>4</v>
      </c>
      <c r="B35" s="54" t="s">
        <v>38</v>
      </c>
      <c r="C35" s="54" t="s">
        <v>39</v>
      </c>
      <c r="D35" s="54" t="s">
        <v>40</v>
      </c>
      <c r="E35" s="54" t="s">
        <v>41</v>
      </c>
      <c r="F35" s="142">
        <v>63.57</v>
      </c>
      <c r="G35" s="143">
        <v>0</v>
      </c>
      <c r="H35" s="54">
        <v>10</v>
      </c>
      <c r="I35" s="143">
        <v>10</v>
      </c>
      <c r="J35" s="143">
        <v>10</v>
      </c>
      <c r="K35" s="141">
        <v>26</v>
      </c>
      <c r="L35" s="6"/>
      <c r="M35" s="6"/>
      <c r="N35" s="50">
        <v>11</v>
      </c>
      <c r="O35" s="6"/>
    </row>
    <row r="36" spans="1:15" ht="12.75">
      <c r="A36" s="137">
        <v>1</v>
      </c>
      <c r="B36" s="54" t="s">
        <v>84</v>
      </c>
      <c r="C36" s="54" t="s">
        <v>85</v>
      </c>
      <c r="D36" s="54" t="s">
        <v>92</v>
      </c>
      <c r="E36" s="54" t="s">
        <v>93</v>
      </c>
      <c r="F36" s="142">
        <v>70.25</v>
      </c>
      <c r="G36" s="143">
        <v>0</v>
      </c>
      <c r="H36" s="54">
        <v>10</v>
      </c>
      <c r="I36" s="143">
        <v>10</v>
      </c>
      <c r="J36" s="143">
        <v>10</v>
      </c>
      <c r="K36" s="141">
        <v>27</v>
      </c>
      <c r="L36" s="6"/>
      <c r="M36" s="6"/>
      <c r="N36" s="50">
        <v>10</v>
      </c>
      <c r="O36" s="6"/>
    </row>
    <row r="37" spans="1:15" ht="12.75">
      <c r="A37" s="137">
        <v>2</v>
      </c>
      <c r="B37" s="54" t="s">
        <v>110</v>
      </c>
      <c r="C37" s="54" t="s">
        <v>88</v>
      </c>
      <c r="D37" s="54" t="s">
        <v>111</v>
      </c>
      <c r="E37" s="54" t="s">
        <v>112</v>
      </c>
      <c r="F37" s="142">
        <v>86.81</v>
      </c>
      <c r="G37" s="143">
        <v>13.81</v>
      </c>
      <c r="H37" s="54"/>
      <c r="I37" s="143">
        <v>13.81</v>
      </c>
      <c r="J37" s="143">
        <v>13.81</v>
      </c>
      <c r="K37" s="141">
        <v>28</v>
      </c>
      <c r="L37" s="6"/>
      <c r="M37" s="6"/>
      <c r="N37" s="50">
        <v>9</v>
      </c>
      <c r="O37" s="6"/>
    </row>
    <row r="38" spans="1:15" ht="12.75">
      <c r="A38" s="137">
        <v>3</v>
      </c>
      <c r="B38" s="54" t="s">
        <v>152</v>
      </c>
      <c r="C38" s="54" t="s">
        <v>168</v>
      </c>
      <c r="D38" s="54" t="s">
        <v>137</v>
      </c>
      <c r="E38" s="54" t="s">
        <v>154</v>
      </c>
      <c r="F38" s="145">
        <v>57.35</v>
      </c>
      <c r="G38" s="146">
        <v>0</v>
      </c>
      <c r="H38" s="147" t="s">
        <v>97</v>
      </c>
      <c r="I38" s="146">
        <v>100</v>
      </c>
      <c r="J38" s="146">
        <v>100</v>
      </c>
      <c r="K38" s="27" t="s">
        <v>115</v>
      </c>
      <c r="L38" s="6"/>
      <c r="M38" s="6"/>
      <c r="N38" s="50">
        <v>1</v>
      </c>
      <c r="O38" s="6"/>
    </row>
    <row r="39" spans="1:15" ht="12.75">
      <c r="A39" s="137">
        <v>9</v>
      </c>
      <c r="B39" s="54" t="s">
        <v>82</v>
      </c>
      <c r="C39" s="54" t="s">
        <v>72</v>
      </c>
      <c r="D39" s="54" t="s">
        <v>220</v>
      </c>
      <c r="E39" s="54"/>
      <c r="F39" s="145">
        <v>68.22</v>
      </c>
      <c r="G39" s="146">
        <v>0</v>
      </c>
      <c r="H39" s="147" t="s">
        <v>97</v>
      </c>
      <c r="I39" s="146">
        <v>100</v>
      </c>
      <c r="J39" s="146">
        <v>100</v>
      </c>
      <c r="K39" s="27" t="s">
        <v>115</v>
      </c>
      <c r="L39" s="6"/>
      <c r="M39" s="6"/>
      <c r="N39" s="50">
        <v>1</v>
      </c>
      <c r="O39" s="6"/>
    </row>
    <row r="40" spans="1:15" ht="12.75">
      <c r="A40" s="137">
        <v>5</v>
      </c>
      <c r="B40" s="54" t="s">
        <v>221</v>
      </c>
      <c r="C40" s="54" t="s">
        <v>62</v>
      </c>
      <c r="D40" s="54" t="s">
        <v>111</v>
      </c>
      <c r="E40" s="54"/>
      <c r="F40" s="145">
        <v>75.87</v>
      </c>
      <c r="G40" s="146">
        <v>2.87</v>
      </c>
      <c r="H40" s="147" t="s">
        <v>97</v>
      </c>
      <c r="I40" s="146">
        <v>100</v>
      </c>
      <c r="J40" s="146">
        <v>100</v>
      </c>
      <c r="K40" s="27" t="s">
        <v>115</v>
      </c>
      <c r="L40" s="6"/>
      <c r="M40" s="6"/>
      <c r="N40" s="50">
        <v>1</v>
      </c>
      <c r="O40" s="6"/>
    </row>
    <row r="41" spans="1:15" ht="12.75">
      <c r="A41" s="137">
        <v>7</v>
      </c>
      <c r="B41" s="54" t="s">
        <v>49</v>
      </c>
      <c r="C41" s="54" t="s">
        <v>50</v>
      </c>
      <c r="D41" s="54" t="s">
        <v>51</v>
      </c>
      <c r="E41" s="54" t="s">
        <v>52</v>
      </c>
      <c r="F41" s="145">
        <v>67.4</v>
      </c>
      <c r="G41" s="146">
        <v>0</v>
      </c>
      <c r="H41" s="147" t="s">
        <v>97</v>
      </c>
      <c r="I41" s="146">
        <v>100</v>
      </c>
      <c r="J41" s="146">
        <v>100</v>
      </c>
      <c r="K41" s="27" t="s">
        <v>115</v>
      </c>
      <c r="L41" s="6"/>
      <c r="M41" s="6"/>
      <c r="N41" s="50">
        <v>1</v>
      </c>
      <c r="O41" s="6"/>
    </row>
    <row r="42" spans="1:15" ht="12.75">
      <c r="A42" s="137">
        <v>3</v>
      </c>
      <c r="B42" s="149" t="s">
        <v>228</v>
      </c>
      <c r="C42" s="150" t="s">
        <v>39</v>
      </c>
      <c r="D42" s="150" t="s">
        <v>229</v>
      </c>
      <c r="E42" s="151"/>
      <c r="F42" s="152">
        <v>66.12</v>
      </c>
      <c r="G42" s="103">
        <v>0</v>
      </c>
      <c r="H42" s="153" t="s">
        <v>97</v>
      </c>
      <c r="I42" s="103">
        <v>100</v>
      </c>
      <c r="J42" s="103">
        <v>100</v>
      </c>
      <c r="K42" s="27" t="s">
        <v>115</v>
      </c>
      <c r="L42" s="6"/>
      <c r="M42" s="6"/>
      <c r="N42" s="50">
        <v>1</v>
      </c>
      <c r="O42" s="6"/>
    </row>
    <row r="43" spans="1:15" ht="12.75">
      <c r="A43" s="137">
        <v>1</v>
      </c>
      <c r="B43" s="54" t="s">
        <v>77</v>
      </c>
      <c r="C43" s="54" t="s">
        <v>222</v>
      </c>
      <c r="D43" s="54" t="s">
        <v>223</v>
      </c>
      <c r="E43" s="54" t="s">
        <v>224</v>
      </c>
      <c r="F43" s="145"/>
      <c r="G43" s="146">
        <v>0</v>
      </c>
      <c r="H43" s="147" t="s">
        <v>97</v>
      </c>
      <c r="I43" s="146">
        <v>100</v>
      </c>
      <c r="J43" s="146">
        <v>100</v>
      </c>
      <c r="K43" s="27" t="s">
        <v>115</v>
      </c>
      <c r="L43" s="6"/>
      <c r="M43" s="6"/>
      <c r="N43" s="50">
        <v>1</v>
      </c>
      <c r="O43" s="6"/>
    </row>
    <row r="44" spans="1:15" ht="12.75">
      <c r="A44" s="137">
        <v>8</v>
      </c>
      <c r="B44" s="54" t="s">
        <v>225</v>
      </c>
      <c r="C44" s="54" t="s">
        <v>226</v>
      </c>
      <c r="D44" s="54" t="s">
        <v>227</v>
      </c>
      <c r="E44" s="54" t="s">
        <v>227</v>
      </c>
      <c r="F44" s="145"/>
      <c r="G44" s="146">
        <v>0</v>
      </c>
      <c r="H44" s="147" t="s">
        <v>97</v>
      </c>
      <c r="I44" s="146">
        <v>100</v>
      </c>
      <c r="J44" s="146">
        <v>100</v>
      </c>
      <c r="K44" s="27" t="s">
        <v>115</v>
      </c>
      <c r="L44" s="6"/>
      <c r="M44" s="6"/>
      <c r="N44" s="50">
        <v>1</v>
      </c>
      <c r="O44" s="6"/>
    </row>
    <row r="45" spans="1:15" ht="12.75">
      <c r="A45" s="137">
        <v>9</v>
      </c>
      <c r="B45" s="54" t="s">
        <v>94</v>
      </c>
      <c r="C45" s="54" t="s">
        <v>54</v>
      </c>
      <c r="D45" s="54" t="s">
        <v>95</v>
      </c>
      <c r="E45" s="54" t="s">
        <v>96</v>
      </c>
      <c r="F45" s="145">
        <v>98.18</v>
      </c>
      <c r="G45" s="146">
        <v>25.18</v>
      </c>
      <c r="H45" s="147" t="s">
        <v>97</v>
      </c>
      <c r="I45" s="146">
        <v>100</v>
      </c>
      <c r="J45" s="146">
        <v>100</v>
      </c>
      <c r="K45" s="27" t="s">
        <v>115</v>
      </c>
      <c r="L45" s="6"/>
      <c r="M45" s="6"/>
      <c r="N45" s="50">
        <v>1</v>
      </c>
      <c r="O45" s="6"/>
    </row>
    <row r="46" spans="1:15" ht="12.75">
      <c r="A46" s="43"/>
      <c r="B46" s="43"/>
      <c r="C46" s="43"/>
      <c r="D46" s="43"/>
      <c r="E46" s="43"/>
      <c r="F46" s="37"/>
      <c r="G46" s="31"/>
      <c r="H46" s="38"/>
      <c r="I46" s="31"/>
      <c r="J46" s="148"/>
      <c r="K46" s="27"/>
      <c r="L46" s="6"/>
      <c r="M46" s="6"/>
      <c r="N46" s="50"/>
      <c r="O46" s="6"/>
    </row>
    <row r="47" spans="1:15" ht="12.75">
      <c r="A47" s="43"/>
      <c r="B47" s="43"/>
      <c r="C47" s="43"/>
      <c r="D47" s="43"/>
      <c r="E47" s="43"/>
      <c r="F47" s="37"/>
      <c r="G47" s="31"/>
      <c r="H47" s="38"/>
      <c r="I47" s="31"/>
      <c r="J47" s="26"/>
      <c r="K47" s="27"/>
      <c r="L47" s="6"/>
      <c r="M47" s="6"/>
      <c r="N47" s="50"/>
      <c r="O47" s="6"/>
    </row>
    <row r="48" spans="1:15" ht="12.75">
      <c r="A48" s="43"/>
      <c r="B48" s="43"/>
      <c r="C48" s="43"/>
      <c r="D48" s="43"/>
      <c r="E48" s="43"/>
      <c r="F48" s="39"/>
      <c r="G48" s="26"/>
      <c r="H48" s="40"/>
      <c r="I48" s="26"/>
      <c r="J48" s="26"/>
      <c r="K48" s="27"/>
      <c r="L48" s="6"/>
      <c r="M48" s="6"/>
      <c r="N48" s="50"/>
      <c r="O48" s="6"/>
    </row>
    <row r="49" spans="1:15" ht="12.75">
      <c r="A49" s="43"/>
      <c r="B49" s="43"/>
      <c r="C49" s="43"/>
      <c r="D49" s="43"/>
      <c r="E49" s="43"/>
      <c r="F49" s="39"/>
      <c r="G49" s="26"/>
      <c r="H49" s="40"/>
      <c r="I49" s="26"/>
      <c r="J49" s="26"/>
      <c r="K49" s="27"/>
      <c r="L49" s="6"/>
      <c r="M49" s="6"/>
      <c r="N49" s="50"/>
      <c r="O49" s="6"/>
    </row>
    <row r="50" spans="1:15" ht="12.75">
      <c r="A50" s="43"/>
      <c r="B50" s="43"/>
      <c r="C50" s="43"/>
      <c r="D50" s="43"/>
      <c r="E50" s="43"/>
      <c r="F50" s="39"/>
      <c r="G50" s="26"/>
      <c r="H50" s="40"/>
      <c r="I50" s="26"/>
      <c r="J50" s="26"/>
      <c r="K50" s="27"/>
      <c r="L50" s="6"/>
      <c r="M50" s="6"/>
      <c r="N50" s="50"/>
      <c r="O50" s="6"/>
    </row>
    <row r="51" spans="1:15" ht="12.75">
      <c r="A51" s="43"/>
      <c r="B51" s="43"/>
      <c r="C51" s="43"/>
      <c r="D51" s="43"/>
      <c r="E51" s="43"/>
      <c r="F51" s="39"/>
      <c r="G51" s="26"/>
      <c r="H51" s="40"/>
      <c r="I51" s="26"/>
      <c r="J51" s="26"/>
      <c r="K51" s="27"/>
      <c r="L51" s="6"/>
      <c r="M51" s="6"/>
      <c r="N51" s="50"/>
      <c r="O51" s="6"/>
    </row>
    <row r="52" spans="1:15" ht="13.5" thickBot="1">
      <c r="A52" s="45"/>
      <c r="B52" s="45"/>
      <c r="C52" s="45"/>
      <c r="D52" s="45"/>
      <c r="E52" s="45"/>
      <c r="F52" s="46"/>
      <c r="G52" s="47"/>
      <c r="H52" s="48"/>
      <c r="I52" s="47"/>
      <c r="J52" s="47"/>
      <c r="K52" s="41"/>
      <c r="L52" s="6"/>
      <c r="M52" s="6"/>
      <c r="N52" s="50"/>
      <c r="O52" s="6"/>
    </row>
  </sheetData>
  <sheetProtection/>
  <mergeCells count="7">
    <mergeCell ref="F8:I8"/>
    <mergeCell ref="J8:J9"/>
    <mergeCell ref="K8:K9"/>
    <mergeCell ref="A1:B1"/>
    <mergeCell ref="B8:B9"/>
    <mergeCell ref="C8:C9"/>
    <mergeCell ref="D8:E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B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160" t="s">
        <v>342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343</v>
      </c>
    </row>
    <row r="3" ht="13.5" thickBot="1">
      <c r="E3" s="5"/>
    </row>
    <row r="4" spans="2:12" s="74" customFormat="1" ht="13.5" thickBot="1">
      <c r="B4" s="75" t="s">
        <v>344</v>
      </c>
      <c r="C4" s="32"/>
      <c r="D4" s="32"/>
      <c r="E4" s="32"/>
      <c r="F4" s="2"/>
      <c r="G4" s="77" t="s">
        <v>116</v>
      </c>
      <c r="H4" s="78">
        <v>148</v>
      </c>
      <c r="I4" s="79"/>
      <c r="J4" s="80"/>
      <c r="K4" s="77" t="s">
        <v>116</v>
      </c>
      <c r="L4" s="78">
        <v>181</v>
      </c>
    </row>
    <row r="5" spans="3:12" s="74" customFormat="1" ht="13.5" thickBot="1">
      <c r="C5" s="15" t="s">
        <v>9</v>
      </c>
      <c r="D5" s="15"/>
      <c r="E5" s="16">
        <v>68</v>
      </c>
      <c r="F5" s="1"/>
      <c r="G5" s="83" t="s">
        <v>117</v>
      </c>
      <c r="H5" s="84">
        <v>41</v>
      </c>
      <c r="I5" s="85"/>
      <c r="J5" s="86"/>
      <c r="K5" s="83" t="s">
        <v>117</v>
      </c>
      <c r="L5" s="84">
        <v>55</v>
      </c>
    </row>
    <row r="6" spans="3:12" s="74" customFormat="1" ht="13.5" thickBot="1">
      <c r="C6" s="1"/>
      <c r="D6" s="1"/>
      <c r="E6" s="1"/>
      <c r="F6" s="1"/>
      <c r="G6" s="87" t="s">
        <v>118</v>
      </c>
      <c r="H6" s="88">
        <v>62</v>
      </c>
      <c r="I6" s="85"/>
      <c r="J6" s="86"/>
      <c r="K6" s="87" t="s">
        <v>118</v>
      </c>
      <c r="L6" s="88">
        <v>83</v>
      </c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133</v>
      </c>
      <c r="G8" s="347"/>
      <c r="H8" s="347"/>
      <c r="I8" s="348"/>
      <c r="J8" s="346" t="s">
        <v>0</v>
      </c>
      <c r="K8" s="347"/>
      <c r="L8" s="347"/>
      <c r="M8" s="348"/>
      <c r="N8" s="344" t="s">
        <v>5</v>
      </c>
      <c r="O8" s="342" t="s">
        <v>6</v>
      </c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R9" s="50" t="s">
        <v>13</v>
      </c>
    </row>
    <row r="10" spans="1:18" s="6" customFormat="1" ht="12.75">
      <c r="A10" s="42">
        <v>57</v>
      </c>
      <c r="B10" s="42" t="s">
        <v>102</v>
      </c>
      <c r="C10" s="42" t="s">
        <v>39</v>
      </c>
      <c r="D10" s="42" t="s">
        <v>103</v>
      </c>
      <c r="E10" s="42" t="s">
        <v>104</v>
      </c>
      <c r="F10" s="90">
        <v>32.41</v>
      </c>
      <c r="G10" s="91">
        <v>0</v>
      </c>
      <c r="H10" s="92"/>
      <c r="I10" s="91">
        <v>0</v>
      </c>
      <c r="J10" s="90">
        <v>37.84</v>
      </c>
      <c r="K10" s="91">
        <v>0</v>
      </c>
      <c r="L10" s="92"/>
      <c r="M10" s="93">
        <v>0</v>
      </c>
      <c r="N10" s="100">
        <v>0</v>
      </c>
      <c r="O10" s="25">
        <v>1</v>
      </c>
      <c r="P10" s="10"/>
      <c r="R10" s="50">
        <f>E5*2</f>
        <v>136</v>
      </c>
    </row>
    <row r="11" spans="1:18" s="6" customFormat="1" ht="12.75">
      <c r="A11" s="43">
        <v>59</v>
      </c>
      <c r="B11" s="43" t="s">
        <v>21</v>
      </c>
      <c r="C11" s="43" t="s">
        <v>39</v>
      </c>
      <c r="D11" s="43" t="s">
        <v>137</v>
      </c>
      <c r="E11" s="43" t="s">
        <v>170</v>
      </c>
      <c r="F11" s="94">
        <v>34.19</v>
      </c>
      <c r="G11" s="95">
        <v>0</v>
      </c>
      <c r="H11" s="96"/>
      <c r="I11" s="95">
        <v>0</v>
      </c>
      <c r="J11" s="94">
        <v>39.97</v>
      </c>
      <c r="K11" s="95">
        <v>0</v>
      </c>
      <c r="L11" s="96"/>
      <c r="M11" s="95">
        <v>0</v>
      </c>
      <c r="N11" s="101">
        <v>0</v>
      </c>
      <c r="O11" s="27">
        <v>2</v>
      </c>
      <c r="P11" s="10"/>
      <c r="R11" s="50">
        <f>R10-2</f>
        <v>134</v>
      </c>
    </row>
    <row r="12" spans="1:18" s="6" customFormat="1" ht="12.75">
      <c r="A12" s="43">
        <v>25</v>
      </c>
      <c r="B12" s="43" t="s">
        <v>102</v>
      </c>
      <c r="C12" s="43" t="s">
        <v>62</v>
      </c>
      <c r="D12" s="43" t="s">
        <v>113</v>
      </c>
      <c r="E12" s="43" t="s">
        <v>114</v>
      </c>
      <c r="F12" s="94">
        <v>34.18</v>
      </c>
      <c r="G12" s="95">
        <v>0</v>
      </c>
      <c r="H12" s="96"/>
      <c r="I12" s="95">
        <v>0</v>
      </c>
      <c r="J12" s="94">
        <v>40.65</v>
      </c>
      <c r="K12" s="95">
        <v>0</v>
      </c>
      <c r="L12" s="96"/>
      <c r="M12" s="95">
        <v>0</v>
      </c>
      <c r="N12" s="116">
        <v>0</v>
      </c>
      <c r="O12" s="27">
        <v>3</v>
      </c>
      <c r="R12" s="50">
        <f aca="true" t="shared" si="0" ref="R12:R42">R11-2</f>
        <v>132</v>
      </c>
    </row>
    <row r="13" spans="1:18" s="6" customFormat="1" ht="12.75">
      <c r="A13" s="43">
        <v>44</v>
      </c>
      <c r="B13" s="43" t="s">
        <v>21</v>
      </c>
      <c r="C13" s="43" t="s">
        <v>39</v>
      </c>
      <c r="D13" s="43" t="s">
        <v>240</v>
      </c>
      <c r="E13" s="43" t="s">
        <v>107</v>
      </c>
      <c r="F13" s="94">
        <v>37.32</v>
      </c>
      <c r="G13" s="95">
        <v>0</v>
      </c>
      <c r="H13" s="96"/>
      <c r="I13" s="95">
        <v>0</v>
      </c>
      <c r="J13" s="94">
        <v>43.78</v>
      </c>
      <c r="K13" s="95">
        <v>0</v>
      </c>
      <c r="L13" s="96"/>
      <c r="M13" s="95">
        <v>0</v>
      </c>
      <c r="N13" s="116">
        <v>0</v>
      </c>
      <c r="O13" s="27">
        <v>4</v>
      </c>
      <c r="R13" s="50">
        <f t="shared" si="0"/>
        <v>130</v>
      </c>
    </row>
    <row r="14" spans="1:18" s="6" customFormat="1" ht="12.75">
      <c r="A14" s="43">
        <v>67</v>
      </c>
      <c r="B14" s="43" t="s">
        <v>29</v>
      </c>
      <c r="C14" s="43" t="s">
        <v>30</v>
      </c>
      <c r="D14" s="43" t="s">
        <v>31</v>
      </c>
      <c r="E14" s="43" t="s">
        <v>178</v>
      </c>
      <c r="F14" s="94">
        <v>35.35</v>
      </c>
      <c r="G14" s="95">
        <v>0</v>
      </c>
      <c r="H14" s="96"/>
      <c r="I14" s="95">
        <v>0</v>
      </c>
      <c r="J14" s="94">
        <v>46.66</v>
      </c>
      <c r="K14" s="95">
        <v>0</v>
      </c>
      <c r="L14" s="96"/>
      <c r="M14" s="95">
        <v>0</v>
      </c>
      <c r="N14" s="116">
        <v>0</v>
      </c>
      <c r="O14" s="27">
        <v>5</v>
      </c>
      <c r="R14" s="50">
        <f t="shared" si="0"/>
        <v>128</v>
      </c>
    </row>
    <row r="15" spans="1:18" s="6" customFormat="1" ht="12.75">
      <c r="A15" s="43">
        <v>53</v>
      </c>
      <c r="B15" s="43" t="s">
        <v>147</v>
      </c>
      <c r="C15" s="43" t="s">
        <v>39</v>
      </c>
      <c r="D15" s="43" t="s">
        <v>148</v>
      </c>
      <c r="E15" s="43" t="s">
        <v>149</v>
      </c>
      <c r="F15" s="94">
        <v>39.56</v>
      </c>
      <c r="G15" s="95">
        <v>0</v>
      </c>
      <c r="H15" s="96"/>
      <c r="I15" s="95">
        <v>0</v>
      </c>
      <c r="J15" s="94">
        <v>43</v>
      </c>
      <c r="K15" s="95">
        <v>0</v>
      </c>
      <c r="L15" s="96"/>
      <c r="M15" s="95">
        <v>0</v>
      </c>
      <c r="N15" s="101">
        <v>0</v>
      </c>
      <c r="O15" s="27">
        <v>6</v>
      </c>
      <c r="R15" s="50">
        <f t="shared" si="0"/>
        <v>126</v>
      </c>
    </row>
    <row r="16" spans="1:18" s="6" customFormat="1" ht="12.75">
      <c r="A16" s="43">
        <v>52</v>
      </c>
      <c r="B16" s="43" t="s">
        <v>53</v>
      </c>
      <c r="C16" s="43" t="s">
        <v>39</v>
      </c>
      <c r="D16" s="43" t="s">
        <v>241</v>
      </c>
      <c r="E16" s="43" t="s">
        <v>66</v>
      </c>
      <c r="F16" s="94">
        <v>39.53</v>
      </c>
      <c r="G16" s="95">
        <v>0</v>
      </c>
      <c r="H16" s="96"/>
      <c r="I16" s="95">
        <v>0</v>
      </c>
      <c r="J16" s="94">
        <v>45.56</v>
      </c>
      <c r="K16" s="95">
        <v>0</v>
      </c>
      <c r="L16" s="96"/>
      <c r="M16" s="95">
        <v>0</v>
      </c>
      <c r="N16" s="101">
        <v>0</v>
      </c>
      <c r="O16" s="27">
        <v>7</v>
      </c>
      <c r="R16" s="50">
        <f t="shared" si="0"/>
        <v>124</v>
      </c>
    </row>
    <row r="17" spans="1:18" s="6" customFormat="1" ht="12.75">
      <c r="A17" s="43">
        <v>63</v>
      </c>
      <c r="B17" s="43" t="s">
        <v>159</v>
      </c>
      <c r="C17" s="43" t="s">
        <v>160</v>
      </c>
      <c r="D17" s="43" t="s">
        <v>242</v>
      </c>
      <c r="E17" s="43" t="s">
        <v>243</v>
      </c>
      <c r="F17" s="37">
        <v>44.75</v>
      </c>
      <c r="G17" s="31">
        <v>3.75</v>
      </c>
      <c r="H17" s="38"/>
      <c r="I17" s="31">
        <v>3.75</v>
      </c>
      <c r="J17" s="37">
        <v>55.75</v>
      </c>
      <c r="K17" s="31">
        <v>0.75</v>
      </c>
      <c r="L17" s="38"/>
      <c r="M17" s="26">
        <v>0.75</v>
      </c>
      <c r="N17" s="26">
        <v>4.5</v>
      </c>
      <c r="O17" s="27">
        <v>8</v>
      </c>
      <c r="R17" s="50">
        <f t="shared" si="0"/>
        <v>122</v>
      </c>
    </row>
    <row r="18" spans="1:18" s="6" customFormat="1" ht="12.75">
      <c r="A18" s="43">
        <v>37</v>
      </c>
      <c r="B18" s="43" t="s">
        <v>100</v>
      </c>
      <c r="C18" s="43" t="s">
        <v>30</v>
      </c>
      <c r="D18" s="43" t="s">
        <v>101</v>
      </c>
      <c r="E18" s="43" t="s">
        <v>244</v>
      </c>
      <c r="F18" s="97">
        <v>39.35</v>
      </c>
      <c r="G18" s="98">
        <v>0</v>
      </c>
      <c r="H18" s="99"/>
      <c r="I18" s="98">
        <v>0</v>
      </c>
      <c r="J18" s="39">
        <v>46.06</v>
      </c>
      <c r="K18" s="26">
        <v>0</v>
      </c>
      <c r="L18" s="40">
        <v>5</v>
      </c>
      <c r="M18" s="26">
        <v>5</v>
      </c>
      <c r="N18" s="26">
        <v>5</v>
      </c>
      <c r="O18" s="27">
        <v>9</v>
      </c>
      <c r="R18" s="50">
        <f t="shared" si="0"/>
        <v>120</v>
      </c>
    </row>
    <row r="19" spans="1:18" s="6" customFormat="1" ht="12.75">
      <c r="A19" s="43">
        <v>9</v>
      </c>
      <c r="B19" s="43" t="s">
        <v>71</v>
      </c>
      <c r="C19" s="43" t="s">
        <v>72</v>
      </c>
      <c r="D19" s="43" t="s">
        <v>73</v>
      </c>
      <c r="E19" s="43"/>
      <c r="F19" s="39">
        <v>39.12</v>
      </c>
      <c r="G19" s="26">
        <v>0</v>
      </c>
      <c r="H19" s="40">
        <v>5</v>
      </c>
      <c r="I19" s="26">
        <v>5</v>
      </c>
      <c r="J19" s="97">
        <v>49.12</v>
      </c>
      <c r="K19" s="98">
        <v>0</v>
      </c>
      <c r="L19" s="99"/>
      <c r="M19" s="98">
        <v>0</v>
      </c>
      <c r="N19" s="26">
        <v>5</v>
      </c>
      <c r="O19" s="27">
        <v>10</v>
      </c>
      <c r="R19" s="50">
        <f t="shared" si="0"/>
        <v>118</v>
      </c>
    </row>
    <row r="20" spans="1:18" s="6" customFormat="1" ht="12.75">
      <c r="A20" s="43">
        <v>75</v>
      </c>
      <c r="B20" s="43" t="s">
        <v>245</v>
      </c>
      <c r="C20" s="43" t="s">
        <v>54</v>
      </c>
      <c r="D20" s="43" t="s">
        <v>246</v>
      </c>
      <c r="E20" s="43"/>
      <c r="F20" s="97">
        <v>40.56</v>
      </c>
      <c r="G20" s="98">
        <v>0</v>
      </c>
      <c r="H20" s="99"/>
      <c r="I20" s="98">
        <v>0</v>
      </c>
      <c r="J20" s="39">
        <v>51.75</v>
      </c>
      <c r="K20" s="26">
        <v>0</v>
      </c>
      <c r="L20" s="40">
        <v>5</v>
      </c>
      <c r="M20" s="26">
        <v>5</v>
      </c>
      <c r="N20" s="26">
        <v>5</v>
      </c>
      <c r="O20" s="27">
        <v>11</v>
      </c>
      <c r="R20" s="50">
        <f t="shared" si="0"/>
        <v>116</v>
      </c>
    </row>
    <row r="21" spans="1:18" s="6" customFormat="1" ht="12.75">
      <c r="A21" s="43">
        <v>50</v>
      </c>
      <c r="B21" s="43" t="s">
        <v>38</v>
      </c>
      <c r="C21" s="43" t="s">
        <v>39</v>
      </c>
      <c r="D21" s="43" t="s">
        <v>40</v>
      </c>
      <c r="E21" s="43" t="s">
        <v>41</v>
      </c>
      <c r="F21" s="39">
        <v>41.06</v>
      </c>
      <c r="G21" s="26">
        <v>0.060000000000002274</v>
      </c>
      <c r="H21" s="40"/>
      <c r="I21" s="26">
        <v>0.060000000000002274</v>
      </c>
      <c r="J21" s="39">
        <v>48.82</v>
      </c>
      <c r="K21" s="26">
        <v>0</v>
      </c>
      <c r="L21" s="40">
        <v>5</v>
      </c>
      <c r="M21" s="26">
        <v>5</v>
      </c>
      <c r="N21" s="26">
        <v>5.06</v>
      </c>
      <c r="O21" s="27">
        <v>12</v>
      </c>
      <c r="R21" s="50">
        <f t="shared" si="0"/>
        <v>114</v>
      </c>
    </row>
    <row r="22" spans="1:18" s="6" customFormat="1" ht="12.75">
      <c r="A22" s="43">
        <v>79</v>
      </c>
      <c r="B22" s="43" t="s">
        <v>159</v>
      </c>
      <c r="C22" s="43" t="s">
        <v>160</v>
      </c>
      <c r="D22" s="43" t="s">
        <v>161</v>
      </c>
      <c r="E22" s="43" t="s">
        <v>162</v>
      </c>
      <c r="F22" s="39">
        <v>41.81</v>
      </c>
      <c r="G22" s="26">
        <v>0.8100000000000023</v>
      </c>
      <c r="H22" s="40">
        <v>5</v>
      </c>
      <c r="I22" s="26">
        <v>5.81</v>
      </c>
      <c r="J22" s="97">
        <v>50.44</v>
      </c>
      <c r="K22" s="98">
        <v>0</v>
      </c>
      <c r="L22" s="99"/>
      <c r="M22" s="98">
        <v>0</v>
      </c>
      <c r="N22" s="26">
        <v>5.81</v>
      </c>
      <c r="O22" s="27">
        <v>13</v>
      </c>
      <c r="R22" s="50">
        <f t="shared" si="0"/>
        <v>112</v>
      </c>
    </row>
    <row r="23" spans="1:18" s="6" customFormat="1" ht="12.75">
      <c r="A23" s="43">
        <v>88</v>
      </c>
      <c r="B23" s="43" t="s">
        <v>82</v>
      </c>
      <c r="C23" s="43" t="s">
        <v>54</v>
      </c>
      <c r="D23" s="43" t="s">
        <v>180</v>
      </c>
      <c r="E23" s="43" t="s">
        <v>247</v>
      </c>
      <c r="F23" s="37">
        <v>46.53</v>
      </c>
      <c r="G23" s="31">
        <v>5.53</v>
      </c>
      <c r="H23" s="38"/>
      <c r="I23" s="31">
        <v>5.53</v>
      </c>
      <c r="J23" s="37">
        <v>55.63</v>
      </c>
      <c r="K23" s="31">
        <v>0.6300000000000026</v>
      </c>
      <c r="L23" s="38"/>
      <c r="M23" s="31">
        <v>0.6300000000000026</v>
      </c>
      <c r="N23" s="31">
        <v>6.16</v>
      </c>
      <c r="O23" s="27">
        <v>14</v>
      </c>
      <c r="R23" s="50">
        <f t="shared" si="0"/>
        <v>110</v>
      </c>
    </row>
    <row r="24" spans="1:18" s="6" customFormat="1" ht="12.75">
      <c r="A24" s="43">
        <v>24</v>
      </c>
      <c r="B24" s="43" t="s">
        <v>38</v>
      </c>
      <c r="C24" s="43" t="s">
        <v>75</v>
      </c>
      <c r="D24" s="43" t="s">
        <v>81</v>
      </c>
      <c r="E24" s="43"/>
      <c r="F24" s="37">
        <v>41.81</v>
      </c>
      <c r="G24" s="31">
        <v>0.8100000000000023</v>
      </c>
      <c r="H24" s="38"/>
      <c r="I24" s="31">
        <v>0.8100000000000023</v>
      </c>
      <c r="J24" s="37">
        <v>56.28</v>
      </c>
      <c r="K24" s="31">
        <v>1.28</v>
      </c>
      <c r="L24" s="38">
        <v>5</v>
      </c>
      <c r="M24" s="31">
        <v>6.28</v>
      </c>
      <c r="N24" s="31">
        <v>7.09</v>
      </c>
      <c r="O24" s="27">
        <v>15</v>
      </c>
      <c r="R24" s="50">
        <f t="shared" si="0"/>
        <v>108</v>
      </c>
    </row>
    <row r="25" spans="1:18" s="6" customFormat="1" ht="12.75">
      <c r="A25" s="43">
        <v>41</v>
      </c>
      <c r="B25" s="43" t="s">
        <v>141</v>
      </c>
      <c r="C25" s="43" t="s">
        <v>39</v>
      </c>
      <c r="D25" s="43" t="s">
        <v>248</v>
      </c>
      <c r="E25" s="43" t="s">
        <v>249</v>
      </c>
      <c r="F25" s="37">
        <v>36.38</v>
      </c>
      <c r="G25" s="31">
        <v>0</v>
      </c>
      <c r="H25" s="38">
        <v>5</v>
      </c>
      <c r="I25" s="31">
        <v>5</v>
      </c>
      <c r="J25" s="37">
        <v>41.03</v>
      </c>
      <c r="K25" s="31">
        <v>0</v>
      </c>
      <c r="L25" s="38">
        <v>5</v>
      </c>
      <c r="M25" s="31">
        <v>5</v>
      </c>
      <c r="N25" s="30">
        <v>10</v>
      </c>
      <c r="O25" s="27">
        <v>16</v>
      </c>
      <c r="R25" s="50">
        <f t="shared" si="0"/>
        <v>106</v>
      </c>
    </row>
    <row r="26" spans="1:18" s="6" customFormat="1" ht="12.75">
      <c r="A26" s="43">
        <v>30</v>
      </c>
      <c r="B26" s="43" t="s">
        <v>49</v>
      </c>
      <c r="C26" s="43" t="s">
        <v>50</v>
      </c>
      <c r="D26" s="43" t="s">
        <v>51</v>
      </c>
      <c r="E26" s="43" t="s">
        <v>187</v>
      </c>
      <c r="F26" s="39">
        <v>38.56</v>
      </c>
      <c r="G26" s="26">
        <v>0</v>
      </c>
      <c r="H26" s="40">
        <v>5</v>
      </c>
      <c r="I26" s="26">
        <v>5</v>
      </c>
      <c r="J26" s="39">
        <v>41.57</v>
      </c>
      <c r="K26" s="26">
        <v>0</v>
      </c>
      <c r="L26" s="40">
        <v>5</v>
      </c>
      <c r="M26" s="26">
        <v>5</v>
      </c>
      <c r="N26" s="26">
        <v>10</v>
      </c>
      <c r="O26" s="27">
        <v>17</v>
      </c>
      <c r="R26" s="50">
        <f t="shared" si="0"/>
        <v>104</v>
      </c>
    </row>
    <row r="27" spans="1:18" ht="12.75">
      <c r="A27" s="43">
        <v>39</v>
      </c>
      <c r="B27" s="43" t="s">
        <v>61</v>
      </c>
      <c r="C27" s="44" t="s">
        <v>250</v>
      </c>
      <c r="D27" s="43" t="s">
        <v>89</v>
      </c>
      <c r="E27" s="43" t="s">
        <v>177</v>
      </c>
      <c r="F27" s="37">
        <v>39.38</v>
      </c>
      <c r="G27" s="31">
        <v>0</v>
      </c>
      <c r="H27" s="38">
        <v>5</v>
      </c>
      <c r="I27" s="31">
        <v>5</v>
      </c>
      <c r="J27" s="37">
        <v>46.75</v>
      </c>
      <c r="K27" s="31">
        <v>0</v>
      </c>
      <c r="L27" s="38">
        <v>5</v>
      </c>
      <c r="M27" s="26">
        <v>5</v>
      </c>
      <c r="N27" s="26">
        <v>10</v>
      </c>
      <c r="O27" s="27">
        <v>18</v>
      </c>
      <c r="R27" s="50">
        <f t="shared" si="0"/>
        <v>102</v>
      </c>
    </row>
    <row r="28" spans="1:18" ht="12.75">
      <c r="A28" s="43">
        <v>72</v>
      </c>
      <c r="B28" s="43" t="s">
        <v>49</v>
      </c>
      <c r="C28" s="43" t="s">
        <v>251</v>
      </c>
      <c r="D28" s="43" t="s">
        <v>252</v>
      </c>
      <c r="E28" s="43" t="s">
        <v>253</v>
      </c>
      <c r="F28" s="94">
        <v>40.84</v>
      </c>
      <c r="G28" s="95">
        <v>0</v>
      </c>
      <c r="H28" s="96"/>
      <c r="I28" s="95">
        <v>0</v>
      </c>
      <c r="J28" s="37">
        <v>54.69</v>
      </c>
      <c r="K28" s="31">
        <v>0</v>
      </c>
      <c r="L28" s="38">
        <v>10</v>
      </c>
      <c r="M28" s="31">
        <v>10</v>
      </c>
      <c r="N28" s="30">
        <v>10</v>
      </c>
      <c r="O28" s="27">
        <v>19</v>
      </c>
      <c r="R28" s="50">
        <f t="shared" si="0"/>
        <v>100</v>
      </c>
    </row>
    <row r="29" spans="1:18" ht="12.75">
      <c r="A29" s="43">
        <v>23</v>
      </c>
      <c r="B29" s="43" t="s">
        <v>201</v>
      </c>
      <c r="C29" s="43" t="s">
        <v>185</v>
      </c>
      <c r="D29" s="43" t="s">
        <v>202</v>
      </c>
      <c r="E29" s="43" t="s">
        <v>203</v>
      </c>
      <c r="F29" s="37">
        <v>45.69</v>
      </c>
      <c r="G29" s="31">
        <v>4.69</v>
      </c>
      <c r="H29" s="38">
        <v>5</v>
      </c>
      <c r="I29" s="31">
        <v>9.69</v>
      </c>
      <c r="J29" s="37">
        <v>55.78</v>
      </c>
      <c r="K29" s="31">
        <v>0.7800000000000011</v>
      </c>
      <c r="L29" s="38"/>
      <c r="M29" s="31">
        <v>0.7800000000000011</v>
      </c>
      <c r="N29" s="31">
        <v>10.47</v>
      </c>
      <c r="O29" s="27">
        <v>20</v>
      </c>
      <c r="R29" s="50">
        <f t="shared" si="0"/>
        <v>98</v>
      </c>
    </row>
    <row r="30" spans="1:18" ht="12.75">
      <c r="A30" s="43">
        <v>62</v>
      </c>
      <c r="B30" s="43" t="s">
        <v>77</v>
      </c>
      <c r="C30" s="43" t="s">
        <v>222</v>
      </c>
      <c r="D30" s="43" t="s">
        <v>254</v>
      </c>
      <c r="E30" s="43" t="s">
        <v>209</v>
      </c>
      <c r="F30" s="37">
        <v>45.53</v>
      </c>
      <c r="G30" s="31">
        <v>4.53</v>
      </c>
      <c r="H30" s="38"/>
      <c r="I30" s="31">
        <v>4.53</v>
      </c>
      <c r="J30" s="37">
        <v>57.22</v>
      </c>
      <c r="K30" s="31">
        <v>2.22</v>
      </c>
      <c r="L30" s="38">
        <v>5</v>
      </c>
      <c r="M30" s="31">
        <v>7.22</v>
      </c>
      <c r="N30" s="31">
        <v>11.75</v>
      </c>
      <c r="O30" s="27">
        <v>21</v>
      </c>
      <c r="R30" s="50">
        <f t="shared" si="0"/>
        <v>96</v>
      </c>
    </row>
    <row r="31" spans="1:18" ht="12.75">
      <c r="A31" s="43">
        <v>71</v>
      </c>
      <c r="B31" s="43" t="s">
        <v>77</v>
      </c>
      <c r="C31" s="43" t="s">
        <v>222</v>
      </c>
      <c r="D31" s="43" t="s">
        <v>255</v>
      </c>
      <c r="E31" s="43" t="s">
        <v>256</v>
      </c>
      <c r="F31" s="37">
        <v>48.15</v>
      </c>
      <c r="G31" s="31">
        <v>7.15</v>
      </c>
      <c r="H31" s="38"/>
      <c r="I31" s="31">
        <v>7.15</v>
      </c>
      <c r="J31" s="37">
        <v>62.03</v>
      </c>
      <c r="K31" s="31">
        <v>7.03</v>
      </c>
      <c r="L31" s="38"/>
      <c r="M31" s="31">
        <v>7.03</v>
      </c>
      <c r="N31" s="30">
        <v>14.18</v>
      </c>
      <c r="O31" s="27">
        <v>22</v>
      </c>
      <c r="R31" s="50">
        <f t="shared" si="0"/>
        <v>94</v>
      </c>
    </row>
    <row r="32" spans="1:18" ht="12.75">
      <c r="A32" s="43">
        <v>15</v>
      </c>
      <c r="B32" s="43" t="s">
        <v>82</v>
      </c>
      <c r="C32" s="43" t="s">
        <v>75</v>
      </c>
      <c r="D32" s="43" t="s">
        <v>83</v>
      </c>
      <c r="E32" s="43" t="s">
        <v>83</v>
      </c>
      <c r="F32" s="39">
        <v>50.62</v>
      </c>
      <c r="G32" s="26">
        <v>9.62</v>
      </c>
      <c r="H32" s="40">
        <v>5</v>
      </c>
      <c r="I32" s="26">
        <v>14.62</v>
      </c>
      <c r="J32" s="97">
        <v>52</v>
      </c>
      <c r="K32" s="98">
        <v>0</v>
      </c>
      <c r="L32" s="99"/>
      <c r="M32" s="98">
        <v>0</v>
      </c>
      <c r="N32" s="26">
        <v>14.62</v>
      </c>
      <c r="O32" s="27">
        <v>23</v>
      </c>
      <c r="R32" s="50">
        <f t="shared" si="0"/>
        <v>92</v>
      </c>
    </row>
    <row r="33" spans="1:18" ht="12.75">
      <c r="A33" s="43">
        <v>8</v>
      </c>
      <c r="B33" s="43" t="s">
        <v>141</v>
      </c>
      <c r="C33" s="43" t="s">
        <v>257</v>
      </c>
      <c r="D33" s="43" t="s">
        <v>142</v>
      </c>
      <c r="E33" s="43" t="s">
        <v>143</v>
      </c>
      <c r="F33" s="39">
        <v>39.16</v>
      </c>
      <c r="G33" s="26">
        <v>0</v>
      </c>
      <c r="H33" s="40">
        <v>5</v>
      </c>
      <c r="I33" s="26">
        <v>5</v>
      </c>
      <c r="J33" s="39">
        <v>46.03</v>
      </c>
      <c r="K33" s="26">
        <v>0</v>
      </c>
      <c r="L33" s="40">
        <v>15</v>
      </c>
      <c r="M33" s="26">
        <v>15</v>
      </c>
      <c r="N33" s="26">
        <v>20</v>
      </c>
      <c r="O33" s="27">
        <v>24</v>
      </c>
      <c r="R33" s="50">
        <f t="shared" si="0"/>
        <v>90</v>
      </c>
    </row>
    <row r="34" spans="1:18" ht="12.75">
      <c r="A34" s="43">
        <v>48</v>
      </c>
      <c r="B34" s="43" t="s">
        <v>258</v>
      </c>
      <c r="C34" s="43" t="s">
        <v>39</v>
      </c>
      <c r="D34" s="43" t="s">
        <v>259</v>
      </c>
      <c r="E34" s="43" t="s">
        <v>260</v>
      </c>
      <c r="F34" s="39">
        <v>46.37</v>
      </c>
      <c r="G34" s="26">
        <v>5.37</v>
      </c>
      <c r="H34" s="40"/>
      <c r="I34" s="26">
        <v>5.37</v>
      </c>
      <c r="J34" s="39">
        <v>60.12</v>
      </c>
      <c r="K34" s="26">
        <v>5.12</v>
      </c>
      <c r="L34" s="40">
        <v>10</v>
      </c>
      <c r="M34" s="26">
        <v>15.12</v>
      </c>
      <c r="N34" s="26">
        <v>20.49</v>
      </c>
      <c r="O34" s="27">
        <v>25</v>
      </c>
      <c r="R34" s="50">
        <f t="shared" si="0"/>
        <v>88</v>
      </c>
    </row>
    <row r="35" spans="1:18" ht="12.75">
      <c r="A35" s="43">
        <v>82</v>
      </c>
      <c r="B35" s="43" t="s">
        <v>261</v>
      </c>
      <c r="C35" s="43" t="s">
        <v>54</v>
      </c>
      <c r="D35" s="43" t="s">
        <v>98</v>
      </c>
      <c r="E35" s="43" t="s">
        <v>99</v>
      </c>
      <c r="F35" s="39">
        <v>51.81</v>
      </c>
      <c r="G35" s="26">
        <v>10.81</v>
      </c>
      <c r="H35" s="40">
        <v>5</v>
      </c>
      <c r="I35" s="26">
        <v>15.81</v>
      </c>
      <c r="J35" s="39">
        <v>51.54</v>
      </c>
      <c r="K35" s="26">
        <v>0</v>
      </c>
      <c r="L35" s="40">
        <v>5</v>
      </c>
      <c r="M35" s="26">
        <v>5</v>
      </c>
      <c r="N35" s="26">
        <v>20.81</v>
      </c>
      <c r="O35" s="27">
        <v>26</v>
      </c>
      <c r="R35" s="50">
        <f t="shared" si="0"/>
        <v>86</v>
      </c>
    </row>
    <row r="36" spans="1:18" ht="12.75">
      <c r="A36" s="43">
        <v>5</v>
      </c>
      <c r="B36" s="43" t="s">
        <v>84</v>
      </c>
      <c r="C36" s="43" t="s">
        <v>85</v>
      </c>
      <c r="D36" s="43" t="s">
        <v>86</v>
      </c>
      <c r="E36" s="43" t="s">
        <v>87</v>
      </c>
      <c r="F36" s="39">
        <v>44</v>
      </c>
      <c r="G36" s="26">
        <v>3</v>
      </c>
      <c r="H36" s="40">
        <v>5</v>
      </c>
      <c r="I36" s="26">
        <v>8</v>
      </c>
      <c r="J36" s="39">
        <v>61.75</v>
      </c>
      <c r="K36" s="26">
        <v>6.75</v>
      </c>
      <c r="L36" s="40">
        <v>10</v>
      </c>
      <c r="M36" s="26">
        <v>16.75</v>
      </c>
      <c r="N36" s="26">
        <v>24.75</v>
      </c>
      <c r="O36" s="27">
        <v>27</v>
      </c>
      <c r="R36" s="50">
        <f t="shared" si="0"/>
        <v>84</v>
      </c>
    </row>
    <row r="37" spans="1:18" ht="12.75">
      <c r="A37" s="43">
        <v>65</v>
      </c>
      <c r="B37" s="43" t="s">
        <v>94</v>
      </c>
      <c r="C37" s="43" t="s">
        <v>54</v>
      </c>
      <c r="D37" s="43" t="s">
        <v>95</v>
      </c>
      <c r="E37" s="43" t="s">
        <v>179</v>
      </c>
      <c r="F37" s="39">
        <v>55.94</v>
      </c>
      <c r="G37" s="26">
        <v>14.94</v>
      </c>
      <c r="H37" s="40">
        <v>10</v>
      </c>
      <c r="I37" s="26">
        <v>24.94</v>
      </c>
      <c r="J37" s="97">
        <v>53.69</v>
      </c>
      <c r="K37" s="98">
        <v>0</v>
      </c>
      <c r="L37" s="99"/>
      <c r="M37" s="98">
        <v>0</v>
      </c>
      <c r="N37" s="26">
        <v>24.94</v>
      </c>
      <c r="O37" s="27">
        <v>28</v>
      </c>
      <c r="R37" s="50">
        <f t="shared" si="0"/>
        <v>82</v>
      </c>
    </row>
    <row r="38" spans="1:18" ht="12.75">
      <c r="A38" s="43">
        <v>29</v>
      </c>
      <c r="B38" s="43" t="s">
        <v>262</v>
      </c>
      <c r="C38" s="43" t="s">
        <v>75</v>
      </c>
      <c r="D38" s="43" t="s">
        <v>263</v>
      </c>
      <c r="E38" s="43"/>
      <c r="F38" s="39">
        <v>44.35</v>
      </c>
      <c r="G38" s="26">
        <v>3.35</v>
      </c>
      <c r="H38" s="40">
        <v>5</v>
      </c>
      <c r="I38" s="26">
        <v>8.35</v>
      </c>
      <c r="J38" s="39">
        <v>58.09</v>
      </c>
      <c r="K38" s="26">
        <v>3.09</v>
      </c>
      <c r="L38" s="40">
        <v>15</v>
      </c>
      <c r="M38" s="26">
        <v>18.09</v>
      </c>
      <c r="N38" s="26">
        <v>26.44</v>
      </c>
      <c r="O38" s="27">
        <v>29</v>
      </c>
      <c r="R38" s="50">
        <f t="shared" si="0"/>
        <v>80</v>
      </c>
    </row>
    <row r="39" spans="1:18" ht="12.75">
      <c r="A39" s="43">
        <v>14</v>
      </c>
      <c r="B39" s="43" t="s">
        <v>35</v>
      </c>
      <c r="C39" s="43" t="s">
        <v>264</v>
      </c>
      <c r="D39" s="43" t="s">
        <v>37</v>
      </c>
      <c r="E39" s="43"/>
      <c r="F39" s="39">
        <v>55.07</v>
      </c>
      <c r="G39" s="26">
        <v>14.07</v>
      </c>
      <c r="H39" s="40">
        <v>10</v>
      </c>
      <c r="I39" s="26">
        <v>24.07</v>
      </c>
      <c r="J39" s="39">
        <v>52.66</v>
      </c>
      <c r="K39" s="26">
        <v>0</v>
      </c>
      <c r="L39" s="40">
        <v>10</v>
      </c>
      <c r="M39" s="26">
        <v>10</v>
      </c>
      <c r="N39" s="26">
        <v>34.07</v>
      </c>
      <c r="O39" s="27">
        <v>30</v>
      </c>
      <c r="R39" s="50">
        <f t="shared" si="0"/>
        <v>78</v>
      </c>
    </row>
    <row r="40" spans="1:18" ht="12.75">
      <c r="A40" s="24">
        <v>89</v>
      </c>
      <c r="B40" s="24" t="s">
        <v>77</v>
      </c>
      <c r="C40" s="24" t="s">
        <v>222</v>
      </c>
      <c r="D40" s="24" t="s">
        <v>223</v>
      </c>
      <c r="E40" s="24" t="s">
        <v>224</v>
      </c>
      <c r="F40" s="39">
        <v>56.25</v>
      </c>
      <c r="G40" s="26">
        <v>15.25</v>
      </c>
      <c r="H40" s="40"/>
      <c r="I40" s="26">
        <v>15.25</v>
      </c>
      <c r="J40" s="39">
        <v>75.43</v>
      </c>
      <c r="K40" s="26">
        <v>20.43</v>
      </c>
      <c r="L40" s="40">
        <v>5</v>
      </c>
      <c r="M40" s="26">
        <v>25.43</v>
      </c>
      <c r="N40" s="26">
        <v>40.68</v>
      </c>
      <c r="O40" s="27">
        <v>31</v>
      </c>
      <c r="R40" s="50">
        <f t="shared" si="0"/>
        <v>76</v>
      </c>
    </row>
    <row r="41" spans="1:18" ht="12.75">
      <c r="A41" s="43">
        <v>45</v>
      </c>
      <c r="B41" s="43" t="s">
        <v>94</v>
      </c>
      <c r="C41" s="43" t="s">
        <v>265</v>
      </c>
      <c r="D41" s="43" t="s">
        <v>266</v>
      </c>
      <c r="E41" s="43" t="s">
        <v>267</v>
      </c>
      <c r="F41" s="37">
        <v>61.22</v>
      </c>
      <c r="G41" s="31">
        <v>20.22</v>
      </c>
      <c r="H41" s="38">
        <v>5</v>
      </c>
      <c r="I41" s="31">
        <v>25.22</v>
      </c>
      <c r="J41" s="37">
        <v>81.47</v>
      </c>
      <c r="K41" s="31">
        <v>26.47</v>
      </c>
      <c r="L41" s="38">
        <v>5</v>
      </c>
      <c r="M41" s="31">
        <v>31.47</v>
      </c>
      <c r="N41" s="30">
        <v>56.69</v>
      </c>
      <c r="O41" s="27">
        <v>32</v>
      </c>
      <c r="R41" s="50">
        <f t="shared" si="0"/>
        <v>74</v>
      </c>
    </row>
    <row r="42" spans="1:18" ht="12.75">
      <c r="A42" s="43">
        <v>66</v>
      </c>
      <c r="B42" s="43" t="s">
        <v>268</v>
      </c>
      <c r="C42" s="43" t="s">
        <v>269</v>
      </c>
      <c r="D42" s="43" t="s">
        <v>270</v>
      </c>
      <c r="E42" s="43" t="s">
        <v>271</v>
      </c>
      <c r="F42" s="37">
        <v>56.09</v>
      </c>
      <c r="G42" s="31">
        <v>15.09</v>
      </c>
      <c r="H42" s="38">
        <v>20</v>
      </c>
      <c r="I42" s="31">
        <v>35.09</v>
      </c>
      <c r="J42" s="37">
        <v>67.5</v>
      </c>
      <c r="K42" s="31">
        <v>12.5</v>
      </c>
      <c r="L42" s="38">
        <v>25</v>
      </c>
      <c r="M42" s="31">
        <v>37.5</v>
      </c>
      <c r="N42" s="31">
        <v>72.59</v>
      </c>
      <c r="O42" s="27">
        <v>33</v>
      </c>
      <c r="R42" s="50">
        <f t="shared" si="0"/>
        <v>72</v>
      </c>
    </row>
    <row r="43" spans="1:18" ht="12.75">
      <c r="A43" s="43">
        <v>70</v>
      </c>
      <c r="B43" s="43" t="s">
        <v>272</v>
      </c>
      <c r="C43" s="43" t="s">
        <v>39</v>
      </c>
      <c r="D43" s="43" t="s">
        <v>273</v>
      </c>
      <c r="E43" s="43"/>
      <c r="F43" s="102">
        <v>45.71</v>
      </c>
      <c r="G43" s="103">
        <v>4.71</v>
      </c>
      <c r="H43" s="104" t="s">
        <v>97</v>
      </c>
      <c r="I43" s="103">
        <v>100</v>
      </c>
      <c r="J43" s="94">
        <v>49.31</v>
      </c>
      <c r="K43" s="95">
        <v>0</v>
      </c>
      <c r="L43" s="96"/>
      <c r="M43" s="95">
        <v>0</v>
      </c>
      <c r="N43" s="31">
        <v>100</v>
      </c>
      <c r="O43" s="27">
        <v>34</v>
      </c>
      <c r="R43" s="49">
        <f>70/2</f>
        <v>35</v>
      </c>
    </row>
    <row r="44" spans="1:18" ht="12.75">
      <c r="A44" s="43">
        <v>13</v>
      </c>
      <c r="B44" s="43" t="s">
        <v>274</v>
      </c>
      <c r="C44" s="43" t="s">
        <v>72</v>
      </c>
      <c r="D44" s="43" t="s">
        <v>275</v>
      </c>
      <c r="E44" s="43"/>
      <c r="F44" s="102">
        <v>46.84</v>
      </c>
      <c r="G44" s="103">
        <v>5.84</v>
      </c>
      <c r="H44" s="104" t="s">
        <v>97</v>
      </c>
      <c r="I44" s="103">
        <v>100</v>
      </c>
      <c r="J44" s="94">
        <v>50.16</v>
      </c>
      <c r="K44" s="95">
        <v>0</v>
      </c>
      <c r="L44" s="96"/>
      <c r="M44" s="95">
        <v>0</v>
      </c>
      <c r="N44" s="31">
        <v>100</v>
      </c>
      <c r="O44" s="27">
        <v>35</v>
      </c>
      <c r="R44" s="49">
        <f>R43-1</f>
        <v>34</v>
      </c>
    </row>
    <row r="45" spans="1:18" ht="12.75">
      <c r="A45" s="43">
        <v>40</v>
      </c>
      <c r="B45" s="43" t="s">
        <v>139</v>
      </c>
      <c r="C45" s="43" t="s">
        <v>39</v>
      </c>
      <c r="D45" s="43" t="s">
        <v>43</v>
      </c>
      <c r="E45" s="43" t="s">
        <v>44</v>
      </c>
      <c r="F45" s="102">
        <v>42.78</v>
      </c>
      <c r="G45" s="103">
        <v>1.78</v>
      </c>
      <c r="H45" s="104" t="s">
        <v>97</v>
      </c>
      <c r="I45" s="103">
        <v>100</v>
      </c>
      <c r="J45" s="37">
        <v>43.03</v>
      </c>
      <c r="K45" s="31">
        <v>0</v>
      </c>
      <c r="L45" s="38">
        <v>5</v>
      </c>
      <c r="M45" s="31">
        <v>5</v>
      </c>
      <c r="N45" s="30">
        <v>105</v>
      </c>
      <c r="O45" s="27">
        <v>36</v>
      </c>
      <c r="R45" s="49">
        <f aca="true" t="shared" si="1" ref="R45:R58">R44-1</f>
        <v>33</v>
      </c>
    </row>
    <row r="46" spans="1:18" ht="12.75">
      <c r="A46" s="43">
        <v>78</v>
      </c>
      <c r="B46" s="43" t="s">
        <v>276</v>
      </c>
      <c r="C46" s="43" t="s">
        <v>277</v>
      </c>
      <c r="D46" s="43" t="s">
        <v>278</v>
      </c>
      <c r="E46" s="43" t="s">
        <v>279</v>
      </c>
      <c r="F46" s="102">
        <v>47.69</v>
      </c>
      <c r="G46" s="103">
        <v>6.69</v>
      </c>
      <c r="H46" s="104" t="s">
        <v>97</v>
      </c>
      <c r="I46" s="103">
        <v>100</v>
      </c>
      <c r="J46" s="37">
        <v>63.31</v>
      </c>
      <c r="K46" s="31">
        <v>8.31</v>
      </c>
      <c r="L46" s="38">
        <v>5</v>
      </c>
      <c r="M46" s="26">
        <v>13.31</v>
      </c>
      <c r="N46" s="26">
        <v>113.31</v>
      </c>
      <c r="O46" s="27">
        <v>37</v>
      </c>
      <c r="R46" s="49">
        <f t="shared" si="1"/>
        <v>32</v>
      </c>
    </row>
    <row r="47" spans="1:18" ht="12.75">
      <c r="A47" s="43">
        <v>19</v>
      </c>
      <c r="B47" s="43" t="s">
        <v>261</v>
      </c>
      <c r="C47" s="43" t="s">
        <v>188</v>
      </c>
      <c r="D47" s="43" t="s">
        <v>280</v>
      </c>
      <c r="E47" s="43" t="s">
        <v>109</v>
      </c>
      <c r="F47" s="69">
        <v>42.66</v>
      </c>
      <c r="G47" s="68">
        <v>1.66</v>
      </c>
      <c r="H47" s="70" t="s">
        <v>97</v>
      </c>
      <c r="I47" s="68">
        <v>100</v>
      </c>
      <c r="J47" s="39">
        <v>52</v>
      </c>
      <c r="K47" s="26">
        <v>0</v>
      </c>
      <c r="L47" s="40">
        <v>15</v>
      </c>
      <c r="M47" s="26">
        <v>15</v>
      </c>
      <c r="N47" s="26">
        <v>115</v>
      </c>
      <c r="O47" s="27">
        <v>38</v>
      </c>
      <c r="R47" s="49">
        <f t="shared" si="1"/>
        <v>31</v>
      </c>
    </row>
    <row r="48" spans="1:18" ht="12.75">
      <c r="A48" s="43">
        <v>10</v>
      </c>
      <c r="B48" s="43" t="s">
        <v>74</v>
      </c>
      <c r="C48" s="43" t="s">
        <v>123</v>
      </c>
      <c r="D48" s="43" t="s">
        <v>124</v>
      </c>
      <c r="E48" s="43" t="s">
        <v>125</v>
      </c>
      <c r="F48" s="69">
        <v>65.66</v>
      </c>
      <c r="G48" s="68" t="s">
        <v>97</v>
      </c>
      <c r="H48" s="70" t="s">
        <v>97</v>
      </c>
      <c r="I48" s="68">
        <v>100</v>
      </c>
      <c r="J48" s="39">
        <v>58.22</v>
      </c>
      <c r="K48" s="26">
        <v>3.22</v>
      </c>
      <c r="L48" s="40">
        <v>15</v>
      </c>
      <c r="M48" s="26">
        <v>18.22</v>
      </c>
      <c r="N48" s="26">
        <v>118.22</v>
      </c>
      <c r="O48" s="27">
        <v>39</v>
      </c>
      <c r="R48" s="49">
        <f t="shared" si="1"/>
        <v>30</v>
      </c>
    </row>
    <row r="49" spans="1:18" ht="12.75">
      <c r="A49" s="43">
        <v>27</v>
      </c>
      <c r="B49" s="43" t="s">
        <v>21</v>
      </c>
      <c r="C49" s="43" t="s">
        <v>281</v>
      </c>
      <c r="D49" s="43" t="s">
        <v>282</v>
      </c>
      <c r="E49" s="43" t="s">
        <v>283</v>
      </c>
      <c r="F49" s="97">
        <v>33.97</v>
      </c>
      <c r="G49" s="98">
        <v>0</v>
      </c>
      <c r="H49" s="99"/>
      <c r="I49" s="98">
        <v>0</v>
      </c>
      <c r="J49" s="69">
        <v>44.16</v>
      </c>
      <c r="K49" s="68">
        <v>0</v>
      </c>
      <c r="L49" s="70" t="s">
        <v>97</v>
      </c>
      <c r="M49" s="68">
        <v>120</v>
      </c>
      <c r="N49" s="26">
        <v>120</v>
      </c>
      <c r="O49" s="27">
        <v>40</v>
      </c>
      <c r="R49" s="49">
        <f t="shared" si="1"/>
        <v>29</v>
      </c>
    </row>
    <row r="50" spans="1:18" ht="12.75">
      <c r="A50" s="43">
        <v>77</v>
      </c>
      <c r="B50" s="43" t="s">
        <v>53</v>
      </c>
      <c r="C50" s="43" t="s">
        <v>54</v>
      </c>
      <c r="D50" s="43" t="s">
        <v>55</v>
      </c>
      <c r="E50" s="43" t="s">
        <v>56</v>
      </c>
      <c r="F50" s="97">
        <v>37.69</v>
      </c>
      <c r="G50" s="98">
        <v>0</v>
      </c>
      <c r="H50" s="99"/>
      <c r="I50" s="98">
        <v>0</v>
      </c>
      <c r="J50" s="69">
        <v>52.63</v>
      </c>
      <c r="K50" s="68">
        <v>0</v>
      </c>
      <c r="L50" s="70" t="s">
        <v>97</v>
      </c>
      <c r="M50" s="68">
        <v>120</v>
      </c>
      <c r="N50" s="26">
        <v>120</v>
      </c>
      <c r="O50" s="27">
        <v>41</v>
      </c>
      <c r="R50" s="49">
        <f t="shared" si="1"/>
        <v>28</v>
      </c>
    </row>
    <row r="51" spans="1:18" ht="12.75">
      <c r="A51" s="61">
        <v>80</v>
      </c>
      <c r="B51" s="61" t="s">
        <v>77</v>
      </c>
      <c r="C51" s="61" t="s">
        <v>222</v>
      </c>
      <c r="D51" s="61" t="s">
        <v>284</v>
      </c>
      <c r="E51" s="61" t="s">
        <v>285</v>
      </c>
      <c r="F51" s="155">
        <v>44</v>
      </c>
      <c r="G51" s="156">
        <v>3</v>
      </c>
      <c r="H51" s="157"/>
      <c r="I51" s="156">
        <v>3</v>
      </c>
      <c r="J51" s="163"/>
      <c r="K51" s="164">
        <v>0</v>
      </c>
      <c r="L51" s="165" t="s">
        <v>97</v>
      </c>
      <c r="M51" s="164">
        <v>120</v>
      </c>
      <c r="N51" s="156">
        <v>123</v>
      </c>
      <c r="O51" s="158">
        <v>42</v>
      </c>
      <c r="R51" s="49">
        <f t="shared" si="1"/>
        <v>27</v>
      </c>
    </row>
    <row r="52" spans="1:18" ht="12.75">
      <c r="A52" s="137">
        <v>64</v>
      </c>
      <c r="B52" s="54" t="s">
        <v>286</v>
      </c>
      <c r="C52" s="54" t="s">
        <v>287</v>
      </c>
      <c r="D52" s="54" t="s">
        <v>288</v>
      </c>
      <c r="E52" s="54" t="s">
        <v>289</v>
      </c>
      <c r="F52" s="142">
        <v>45.97</v>
      </c>
      <c r="G52" s="54">
        <v>4.97</v>
      </c>
      <c r="H52" s="54"/>
      <c r="I52" s="54">
        <v>4.97</v>
      </c>
      <c r="J52" s="145">
        <v>74</v>
      </c>
      <c r="K52" s="147">
        <v>19</v>
      </c>
      <c r="L52" s="147" t="s">
        <v>97</v>
      </c>
      <c r="M52" s="147">
        <v>120</v>
      </c>
      <c r="N52" s="54">
        <v>124.97</v>
      </c>
      <c r="O52" s="54">
        <v>43</v>
      </c>
      <c r="R52" s="49">
        <f t="shared" si="1"/>
        <v>26</v>
      </c>
    </row>
    <row r="53" spans="1:18" ht="12.75">
      <c r="A53" s="137">
        <v>6</v>
      </c>
      <c r="B53" s="54" t="s">
        <v>45</v>
      </c>
      <c r="C53" s="54" t="s">
        <v>46</v>
      </c>
      <c r="D53" s="54" t="s">
        <v>47</v>
      </c>
      <c r="E53" s="54" t="s">
        <v>48</v>
      </c>
      <c r="F53" s="142">
        <v>37.71</v>
      </c>
      <c r="G53" s="54">
        <v>0</v>
      </c>
      <c r="H53" s="54">
        <v>5</v>
      </c>
      <c r="I53" s="54">
        <v>5</v>
      </c>
      <c r="J53" s="145"/>
      <c r="K53" s="147">
        <v>0</v>
      </c>
      <c r="L53" s="147" t="s">
        <v>97</v>
      </c>
      <c r="M53" s="147">
        <v>120</v>
      </c>
      <c r="N53" s="54">
        <v>125</v>
      </c>
      <c r="O53" s="54">
        <v>44</v>
      </c>
      <c r="R53" s="49">
        <f t="shared" si="1"/>
        <v>25</v>
      </c>
    </row>
    <row r="54" spans="1:18" ht="12.75">
      <c r="A54" s="137">
        <v>42</v>
      </c>
      <c r="B54" s="54" t="s">
        <v>42</v>
      </c>
      <c r="C54" s="54" t="s">
        <v>39</v>
      </c>
      <c r="D54" s="54" t="s">
        <v>215</v>
      </c>
      <c r="E54" s="54" t="s">
        <v>216</v>
      </c>
      <c r="F54" s="142">
        <v>39.38</v>
      </c>
      <c r="G54" s="54">
        <v>0</v>
      </c>
      <c r="H54" s="54">
        <v>5</v>
      </c>
      <c r="I54" s="54">
        <v>5</v>
      </c>
      <c r="J54" s="145"/>
      <c r="K54" s="147">
        <v>0</v>
      </c>
      <c r="L54" s="147" t="s">
        <v>97</v>
      </c>
      <c r="M54" s="147">
        <v>120</v>
      </c>
      <c r="N54" s="54">
        <v>125</v>
      </c>
      <c r="O54" s="54">
        <v>45</v>
      </c>
      <c r="R54" s="49">
        <f t="shared" si="1"/>
        <v>24</v>
      </c>
    </row>
    <row r="55" spans="1:18" ht="12.75">
      <c r="A55" s="137">
        <v>22</v>
      </c>
      <c r="B55" s="54" t="s">
        <v>221</v>
      </c>
      <c r="C55" s="54" t="s">
        <v>39</v>
      </c>
      <c r="D55" s="54" t="s">
        <v>290</v>
      </c>
      <c r="E55" s="54" t="s">
        <v>291</v>
      </c>
      <c r="F55" s="142">
        <v>48.54</v>
      </c>
      <c r="G55" s="54">
        <v>7.54</v>
      </c>
      <c r="H55" s="54"/>
      <c r="I55" s="54">
        <v>7.54</v>
      </c>
      <c r="J55" s="145"/>
      <c r="K55" s="147">
        <v>0</v>
      </c>
      <c r="L55" s="147" t="s">
        <v>97</v>
      </c>
      <c r="M55" s="147">
        <v>120</v>
      </c>
      <c r="N55" s="54">
        <v>127.54</v>
      </c>
      <c r="O55" s="54">
        <v>46</v>
      </c>
      <c r="R55" s="49">
        <f t="shared" si="1"/>
        <v>23</v>
      </c>
    </row>
    <row r="56" spans="1:18" ht="12.75">
      <c r="A56" s="137">
        <v>84</v>
      </c>
      <c r="B56" s="54" t="s">
        <v>292</v>
      </c>
      <c r="C56" s="54" t="s">
        <v>54</v>
      </c>
      <c r="D56" s="54" t="s">
        <v>212</v>
      </c>
      <c r="E56" s="54" t="s">
        <v>213</v>
      </c>
      <c r="F56" s="142">
        <v>48.62</v>
      </c>
      <c r="G56" s="54">
        <v>7.62</v>
      </c>
      <c r="H56" s="54"/>
      <c r="I56" s="54">
        <v>7.62</v>
      </c>
      <c r="J56" s="145">
        <v>60.47</v>
      </c>
      <c r="K56" s="147">
        <v>5.47</v>
      </c>
      <c r="L56" s="147" t="s">
        <v>97</v>
      </c>
      <c r="M56" s="147">
        <v>120</v>
      </c>
      <c r="N56" s="54">
        <v>127.62</v>
      </c>
      <c r="O56" s="54">
        <v>47</v>
      </c>
      <c r="R56" s="49">
        <f t="shared" si="1"/>
        <v>22</v>
      </c>
    </row>
    <row r="57" spans="1:18" ht="12.75">
      <c r="A57" s="137">
        <v>87</v>
      </c>
      <c r="B57" s="54" t="s">
        <v>225</v>
      </c>
      <c r="C57" s="54" t="s">
        <v>293</v>
      </c>
      <c r="D57" s="54" t="s">
        <v>227</v>
      </c>
      <c r="E57" s="54" t="s">
        <v>227</v>
      </c>
      <c r="F57" s="142">
        <v>45.56</v>
      </c>
      <c r="G57" s="54">
        <v>4.56</v>
      </c>
      <c r="H57" s="54">
        <v>5</v>
      </c>
      <c r="I57" s="54">
        <v>9.56</v>
      </c>
      <c r="J57" s="145"/>
      <c r="K57" s="147">
        <v>0</v>
      </c>
      <c r="L57" s="147" t="s">
        <v>97</v>
      </c>
      <c r="M57" s="147">
        <v>120</v>
      </c>
      <c r="N57" s="54">
        <v>129.56</v>
      </c>
      <c r="O57" s="54">
        <v>48</v>
      </c>
      <c r="R57" s="49">
        <f t="shared" si="1"/>
        <v>21</v>
      </c>
    </row>
    <row r="58" spans="1:18" ht="12.75">
      <c r="A58" s="137">
        <v>55</v>
      </c>
      <c r="B58" s="54" t="s">
        <v>294</v>
      </c>
      <c r="C58" s="54" t="s">
        <v>39</v>
      </c>
      <c r="D58" s="54" t="s">
        <v>295</v>
      </c>
      <c r="E58" s="54" t="s">
        <v>296</v>
      </c>
      <c r="F58" s="142">
        <v>51.15</v>
      </c>
      <c r="G58" s="54">
        <v>10.15</v>
      </c>
      <c r="H58" s="54"/>
      <c r="I58" s="54">
        <v>10.15</v>
      </c>
      <c r="J58" s="145">
        <v>70.21</v>
      </c>
      <c r="K58" s="147">
        <v>15.21</v>
      </c>
      <c r="L58" s="147" t="s">
        <v>97</v>
      </c>
      <c r="M58" s="147">
        <v>120</v>
      </c>
      <c r="N58" s="54">
        <v>130.15</v>
      </c>
      <c r="O58" s="54">
        <v>49</v>
      </c>
      <c r="R58" s="49">
        <f t="shared" si="1"/>
        <v>20</v>
      </c>
    </row>
    <row r="59" spans="1:18" ht="12.75">
      <c r="A59" s="137">
        <v>31</v>
      </c>
      <c r="B59" s="54" t="s">
        <v>303</v>
      </c>
      <c r="C59" s="54" t="s">
        <v>304</v>
      </c>
      <c r="D59" s="54" t="s">
        <v>305</v>
      </c>
      <c r="E59" s="54"/>
      <c r="F59" s="142">
        <v>51.38</v>
      </c>
      <c r="G59" s="54">
        <v>10.38</v>
      </c>
      <c r="H59" s="54"/>
      <c r="I59" s="54">
        <v>10.38</v>
      </c>
      <c r="J59" s="145"/>
      <c r="K59" s="147">
        <v>0</v>
      </c>
      <c r="L59" s="147" t="s">
        <v>97</v>
      </c>
      <c r="M59" s="147">
        <v>120</v>
      </c>
      <c r="N59" s="54">
        <v>130.38</v>
      </c>
      <c r="O59" s="54">
        <v>50</v>
      </c>
      <c r="R59" s="49">
        <f>R58-1</f>
        <v>19</v>
      </c>
    </row>
    <row r="60" spans="1:18" ht="12.75">
      <c r="A60" s="137">
        <v>54</v>
      </c>
      <c r="B60" s="54" t="s">
        <v>297</v>
      </c>
      <c r="C60" s="54" t="s">
        <v>88</v>
      </c>
      <c r="D60" s="54" t="s">
        <v>298</v>
      </c>
      <c r="E60" s="54" t="s">
        <v>299</v>
      </c>
      <c r="F60" s="145">
        <v>66.59</v>
      </c>
      <c r="G60" s="147" t="s">
        <v>97</v>
      </c>
      <c r="H60" s="147" t="s">
        <v>97</v>
      </c>
      <c r="I60" s="147">
        <v>100</v>
      </c>
      <c r="J60" s="142">
        <v>75.6</v>
      </c>
      <c r="K60" s="54">
        <v>20.6</v>
      </c>
      <c r="L60" s="54">
        <v>10</v>
      </c>
      <c r="M60" s="54">
        <v>30.6</v>
      </c>
      <c r="N60" s="54">
        <v>130.6</v>
      </c>
      <c r="O60" s="54">
        <v>51</v>
      </c>
      <c r="R60" s="49">
        <v>18</v>
      </c>
    </row>
    <row r="61" spans="1:18" ht="12.75">
      <c r="A61" s="137">
        <v>32</v>
      </c>
      <c r="B61" s="54" t="s">
        <v>261</v>
      </c>
      <c r="C61" s="54" t="s">
        <v>188</v>
      </c>
      <c r="D61" s="54" t="s">
        <v>300</v>
      </c>
      <c r="E61" s="54" t="s">
        <v>69</v>
      </c>
      <c r="F61" s="142">
        <v>42.03</v>
      </c>
      <c r="G61" s="54">
        <v>1.03</v>
      </c>
      <c r="H61" s="54">
        <v>10</v>
      </c>
      <c r="I61" s="54">
        <v>11.03</v>
      </c>
      <c r="J61" s="145"/>
      <c r="K61" s="147">
        <v>0</v>
      </c>
      <c r="L61" s="147" t="s">
        <v>97</v>
      </c>
      <c r="M61" s="147">
        <v>120</v>
      </c>
      <c r="N61" s="54">
        <v>131.03</v>
      </c>
      <c r="O61" s="54">
        <v>52</v>
      </c>
      <c r="R61" s="49">
        <v>17</v>
      </c>
    </row>
    <row r="62" spans="1:18" ht="12.75">
      <c r="A62" s="137">
        <v>58</v>
      </c>
      <c r="B62" s="54" t="s">
        <v>225</v>
      </c>
      <c r="C62" s="54" t="s">
        <v>39</v>
      </c>
      <c r="D62" s="54" t="s">
        <v>301</v>
      </c>
      <c r="E62" s="54" t="s">
        <v>302</v>
      </c>
      <c r="F62" s="142">
        <v>47.34</v>
      </c>
      <c r="G62" s="54">
        <v>6.34</v>
      </c>
      <c r="H62" s="54">
        <v>5</v>
      </c>
      <c r="I62" s="54">
        <v>11.34</v>
      </c>
      <c r="J62" s="145">
        <v>65.19</v>
      </c>
      <c r="K62" s="147">
        <v>10.19</v>
      </c>
      <c r="L62" s="147" t="s">
        <v>97</v>
      </c>
      <c r="M62" s="147">
        <v>120</v>
      </c>
      <c r="N62" s="54">
        <v>131.34</v>
      </c>
      <c r="O62" s="54">
        <v>53</v>
      </c>
      <c r="R62" s="49">
        <v>16</v>
      </c>
    </row>
    <row r="63" spans="1:18" ht="12.75">
      <c r="A63" s="137">
        <v>4</v>
      </c>
      <c r="B63" s="54" t="s">
        <v>306</v>
      </c>
      <c r="C63" s="54" t="s">
        <v>62</v>
      </c>
      <c r="D63" s="54" t="s">
        <v>63</v>
      </c>
      <c r="E63" s="54" t="s">
        <v>64</v>
      </c>
      <c r="F63" s="142">
        <v>39.18</v>
      </c>
      <c r="G63" s="54">
        <v>0</v>
      </c>
      <c r="H63" s="54">
        <v>15</v>
      </c>
      <c r="I63" s="54">
        <v>15</v>
      </c>
      <c r="J63" s="145">
        <v>54.38</v>
      </c>
      <c r="K63" s="147">
        <v>0</v>
      </c>
      <c r="L63" s="147" t="s">
        <v>97</v>
      </c>
      <c r="M63" s="147">
        <v>120</v>
      </c>
      <c r="N63" s="54">
        <v>135</v>
      </c>
      <c r="O63" s="54">
        <v>54</v>
      </c>
      <c r="R63" s="49">
        <v>15</v>
      </c>
    </row>
    <row r="64" spans="1:18" ht="12.75">
      <c r="A64" s="137">
        <v>7</v>
      </c>
      <c r="B64" s="54" t="s">
        <v>307</v>
      </c>
      <c r="C64" s="54" t="s">
        <v>308</v>
      </c>
      <c r="D64" s="54" t="s">
        <v>309</v>
      </c>
      <c r="E64" s="54" t="s">
        <v>310</v>
      </c>
      <c r="F64" s="142">
        <v>53.25</v>
      </c>
      <c r="G64" s="54">
        <v>12.25</v>
      </c>
      <c r="H64" s="54">
        <v>20</v>
      </c>
      <c r="I64" s="54">
        <v>32.25</v>
      </c>
      <c r="J64" s="145">
        <v>88.28</v>
      </c>
      <c r="K64" s="147" t="s">
        <v>97</v>
      </c>
      <c r="L64" s="147" t="s">
        <v>97</v>
      </c>
      <c r="M64" s="147">
        <v>120</v>
      </c>
      <c r="N64" s="54">
        <v>152.25</v>
      </c>
      <c r="O64" s="54">
        <v>55</v>
      </c>
      <c r="R64" s="49">
        <v>14</v>
      </c>
    </row>
    <row r="65" spans="1:18" ht="12.75">
      <c r="A65" s="137">
        <v>3</v>
      </c>
      <c r="B65" s="54" t="s">
        <v>311</v>
      </c>
      <c r="C65" s="54" t="s">
        <v>312</v>
      </c>
      <c r="D65" s="54" t="s">
        <v>313</v>
      </c>
      <c r="E65" s="54" t="s">
        <v>314</v>
      </c>
      <c r="F65" s="142">
        <v>59.06</v>
      </c>
      <c r="G65" s="54">
        <v>18.06</v>
      </c>
      <c r="H65" s="54">
        <v>20</v>
      </c>
      <c r="I65" s="54">
        <v>38.06</v>
      </c>
      <c r="J65" s="145">
        <v>69.06</v>
      </c>
      <c r="K65" s="147">
        <v>14.06</v>
      </c>
      <c r="L65" s="147" t="s">
        <v>97</v>
      </c>
      <c r="M65" s="147">
        <v>120</v>
      </c>
      <c r="N65" s="54">
        <v>158.06</v>
      </c>
      <c r="O65" s="54">
        <v>56</v>
      </c>
      <c r="R65" s="49">
        <v>13</v>
      </c>
    </row>
    <row r="66" spans="1:18" ht="12.75">
      <c r="A66" s="137">
        <v>1</v>
      </c>
      <c r="B66" s="54" t="s">
        <v>102</v>
      </c>
      <c r="C66" s="54" t="s">
        <v>62</v>
      </c>
      <c r="D66" s="54" t="s">
        <v>315</v>
      </c>
      <c r="E66" s="54"/>
      <c r="F66" s="145">
        <v>57.19</v>
      </c>
      <c r="G66" s="147">
        <v>16.19</v>
      </c>
      <c r="H66" s="147" t="s">
        <v>97</v>
      </c>
      <c r="I66" s="147">
        <v>100</v>
      </c>
      <c r="J66" s="145">
        <v>88.24</v>
      </c>
      <c r="K66" s="147" t="s">
        <v>97</v>
      </c>
      <c r="L66" s="147" t="s">
        <v>97</v>
      </c>
      <c r="M66" s="147">
        <v>120</v>
      </c>
      <c r="N66" s="166">
        <v>220</v>
      </c>
      <c r="O66" s="54" t="s">
        <v>115</v>
      </c>
      <c r="R66" s="49">
        <v>1</v>
      </c>
    </row>
    <row r="67" spans="1:18" ht="12.75">
      <c r="A67" s="137">
        <v>11</v>
      </c>
      <c r="B67" s="54" t="s">
        <v>316</v>
      </c>
      <c r="C67" s="54" t="s">
        <v>317</v>
      </c>
      <c r="D67" s="54" t="s">
        <v>318</v>
      </c>
      <c r="E67" s="54" t="s">
        <v>319</v>
      </c>
      <c r="F67" s="145">
        <v>61.49</v>
      </c>
      <c r="G67" s="147">
        <v>20.49</v>
      </c>
      <c r="H67" s="147" t="s">
        <v>97</v>
      </c>
      <c r="I67" s="147">
        <v>100</v>
      </c>
      <c r="J67" s="145">
        <v>57.41</v>
      </c>
      <c r="K67" s="147">
        <v>2.41</v>
      </c>
      <c r="L67" s="147" t="s">
        <v>97</v>
      </c>
      <c r="M67" s="147">
        <v>120</v>
      </c>
      <c r="N67" s="166">
        <v>220</v>
      </c>
      <c r="O67" s="54" t="s">
        <v>115</v>
      </c>
      <c r="R67" s="49">
        <v>1</v>
      </c>
    </row>
    <row r="68" spans="1:18" ht="12.75">
      <c r="A68" s="137">
        <v>16</v>
      </c>
      <c r="B68" s="54" t="s">
        <v>105</v>
      </c>
      <c r="C68" s="54" t="s">
        <v>167</v>
      </c>
      <c r="D68" s="54" t="s">
        <v>135</v>
      </c>
      <c r="E68" s="54" t="s">
        <v>136</v>
      </c>
      <c r="F68" s="145">
        <v>53.75</v>
      </c>
      <c r="G68" s="147">
        <v>12.75</v>
      </c>
      <c r="H68" s="147" t="s">
        <v>97</v>
      </c>
      <c r="I68" s="147">
        <v>100</v>
      </c>
      <c r="J68" s="145"/>
      <c r="K68" s="147">
        <v>0</v>
      </c>
      <c r="L68" s="147" t="s">
        <v>97</v>
      </c>
      <c r="M68" s="147">
        <v>120</v>
      </c>
      <c r="N68" s="166">
        <v>220</v>
      </c>
      <c r="O68" s="54" t="s">
        <v>115</v>
      </c>
      <c r="R68" s="49">
        <v>1</v>
      </c>
    </row>
    <row r="69" spans="1:18" ht="12.75">
      <c r="A69" s="137">
        <v>17</v>
      </c>
      <c r="B69" s="54" t="s">
        <v>84</v>
      </c>
      <c r="C69" s="54" t="s">
        <v>85</v>
      </c>
      <c r="D69" s="54" t="s">
        <v>92</v>
      </c>
      <c r="E69" s="54" t="s">
        <v>93</v>
      </c>
      <c r="F69" s="145">
        <v>53</v>
      </c>
      <c r="G69" s="147">
        <v>12</v>
      </c>
      <c r="H69" s="147" t="s">
        <v>97</v>
      </c>
      <c r="I69" s="147">
        <v>100</v>
      </c>
      <c r="J69" s="145">
        <v>55.44</v>
      </c>
      <c r="K69" s="147">
        <v>0.4399999999999977</v>
      </c>
      <c r="L69" s="147" t="s">
        <v>97</v>
      </c>
      <c r="M69" s="147">
        <v>120</v>
      </c>
      <c r="N69" s="166">
        <v>220</v>
      </c>
      <c r="O69" s="54" t="s">
        <v>115</v>
      </c>
      <c r="R69" s="49">
        <v>1</v>
      </c>
    </row>
    <row r="70" spans="1:18" ht="12.75">
      <c r="A70" s="137">
        <v>18</v>
      </c>
      <c r="B70" s="54" t="s">
        <v>320</v>
      </c>
      <c r="C70" s="54" t="s">
        <v>321</v>
      </c>
      <c r="D70" s="54" t="s">
        <v>322</v>
      </c>
      <c r="E70" s="54" t="s">
        <v>323</v>
      </c>
      <c r="F70" s="145">
        <v>66.32</v>
      </c>
      <c r="G70" s="147" t="s">
        <v>97</v>
      </c>
      <c r="H70" s="147" t="s">
        <v>97</v>
      </c>
      <c r="I70" s="147">
        <v>100</v>
      </c>
      <c r="J70" s="145">
        <v>69.59</v>
      </c>
      <c r="K70" s="147">
        <v>14.59</v>
      </c>
      <c r="L70" s="147" t="s">
        <v>97</v>
      </c>
      <c r="M70" s="147">
        <v>120</v>
      </c>
      <c r="N70" s="166">
        <v>220</v>
      </c>
      <c r="O70" s="54" t="s">
        <v>115</v>
      </c>
      <c r="R70" s="49">
        <v>1</v>
      </c>
    </row>
    <row r="71" spans="1:18" ht="12.75">
      <c r="A71" s="137">
        <v>26</v>
      </c>
      <c r="B71" s="54" t="s">
        <v>184</v>
      </c>
      <c r="C71" s="54" t="s">
        <v>324</v>
      </c>
      <c r="D71" s="54" t="s">
        <v>186</v>
      </c>
      <c r="E71" s="54"/>
      <c r="F71" s="145">
        <v>42.32</v>
      </c>
      <c r="G71" s="147">
        <v>1.32</v>
      </c>
      <c r="H71" s="147" t="s">
        <v>97</v>
      </c>
      <c r="I71" s="147">
        <v>100</v>
      </c>
      <c r="J71" s="145"/>
      <c r="K71" s="147">
        <v>0</v>
      </c>
      <c r="L71" s="147" t="s">
        <v>97</v>
      </c>
      <c r="M71" s="147">
        <v>120</v>
      </c>
      <c r="N71" s="166">
        <v>220</v>
      </c>
      <c r="O71" s="54" t="s">
        <v>115</v>
      </c>
      <c r="R71" s="49">
        <v>1</v>
      </c>
    </row>
    <row r="72" spans="1:18" ht="12.75">
      <c r="A72" s="137">
        <v>28</v>
      </c>
      <c r="B72" s="54" t="s">
        <v>325</v>
      </c>
      <c r="C72" s="54" t="s">
        <v>62</v>
      </c>
      <c r="D72" s="54" t="s">
        <v>326</v>
      </c>
      <c r="E72" s="54" t="s">
        <v>327</v>
      </c>
      <c r="F72" s="145">
        <v>73.37</v>
      </c>
      <c r="G72" s="147" t="s">
        <v>97</v>
      </c>
      <c r="H72" s="147" t="s">
        <v>97</v>
      </c>
      <c r="I72" s="147">
        <v>100</v>
      </c>
      <c r="J72" s="145"/>
      <c r="K72" s="147">
        <v>0</v>
      </c>
      <c r="L72" s="147" t="s">
        <v>97</v>
      </c>
      <c r="M72" s="147">
        <v>120</v>
      </c>
      <c r="N72" s="166">
        <v>220</v>
      </c>
      <c r="O72" s="54" t="s">
        <v>115</v>
      </c>
      <c r="R72" s="49">
        <v>1</v>
      </c>
    </row>
    <row r="73" spans="1:18" ht="12.75">
      <c r="A73" s="137">
        <v>47</v>
      </c>
      <c r="B73" s="54" t="s">
        <v>328</v>
      </c>
      <c r="C73" s="54" t="s">
        <v>30</v>
      </c>
      <c r="D73" s="54" t="s">
        <v>329</v>
      </c>
      <c r="E73" s="54"/>
      <c r="F73" s="145">
        <v>101.45</v>
      </c>
      <c r="G73" s="147" t="s">
        <v>97</v>
      </c>
      <c r="H73" s="147" t="s">
        <v>97</v>
      </c>
      <c r="I73" s="147">
        <v>100</v>
      </c>
      <c r="J73" s="145"/>
      <c r="K73" s="147">
        <v>0</v>
      </c>
      <c r="L73" s="147" t="s">
        <v>330</v>
      </c>
      <c r="M73" s="147">
        <v>120</v>
      </c>
      <c r="N73" s="166">
        <v>220</v>
      </c>
      <c r="O73" s="54" t="s">
        <v>115</v>
      </c>
      <c r="R73" s="49">
        <v>1</v>
      </c>
    </row>
    <row r="74" spans="1:18" ht="12.75">
      <c r="A74" s="137">
        <v>68</v>
      </c>
      <c r="B74" s="54" t="s">
        <v>331</v>
      </c>
      <c r="C74" s="54" t="s">
        <v>30</v>
      </c>
      <c r="D74" s="54" t="s">
        <v>332</v>
      </c>
      <c r="E74" s="54" t="s">
        <v>333</v>
      </c>
      <c r="F74" s="145">
        <v>65.6</v>
      </c>
      <c r="G74" s="147" t="s">
        <v>97</v>
      </c>
      <c r="H74" s="147" t="s">
        <v>97</v>
      </c>
      <c r="I74" s="147">
        <v>100</v>
      </c>
      <c r="J74" s="145"/>
      <c r="K74" s="147">
        <v>0</v>
      </c>
      <c r="L74" s="147" t="s">
        <v>330</v>
      </c>
      <c r="M74" s="147">
        <v>120</v>
      </c>
      <c r="N74" s="166">
        <v>220</v>
      </c>
      <c r="O74" s="54" t="s">
        <v>115</v>
      </c>
      <c r="R74" s="49">
        <v>1</v>
      </c>
    </row>
    <row r="75" spans="1:18" ht="12.75">
      <c r="A75" s="137">
        <v>73</v>
      </c>
      <c r="B75" s="54" t="s">
        <v>334</v>
      </c>
      <c r="C75" s="54" t="s">
        <v>335</v>
      </c>
      <c r="D75" s="54" t="s">
        <v>336</v>
      </c>
      <c r="E75" s="54"/>
      <c r="F75" s="145">
        <v>56.81</v>
      </c>
      <c r="G75" s="147">
        <v>15.81</v>
      </c>
      <c r="H75" s="147" t="s">
        <v>97</v>
      </c>
      <c r="I75" s="147">
        <v>100</v>
      </c>
      <c r="J75" s="145">
        <v>85.15</v>
      </c>
      <c r="K75" s="147" t="s">
        <v>97</v>
      </c>
      <c r="L75" s="147" t="s">
        <v>97</v>
      </c>
      <c r="M75" s="147">
        <v>120</v>
      </c>
      <c r="N75" s="166">
        <v>220</v>
      </c>
      <c r="O75" s="54" t="s">
        <v>115</v>
      </c>
      <c r="R75" s="49">
        <v>1</v>
      </c>
    </row>
    <row r="76" spans="1:18" ht="12.75">
      <c r="A76" s="137">
        <v>76</v>
      </c>
      <c r="B76" s="54" t="s">
        <v>268</v>
      </c>
      <c r="C76" s="54" t="s">
        <v>337</v>
      </c>
      <c r="D76" s="54" t="s">
        <v>338</v>
      </c>
      <c r="E76" s="54" t="s">
        <v>339</v>
      </c>
      <c r="F76" s="145">
        <v>49.92</v>
      </c>
      <c r="G76" s="147">
        <v>8.92</v>
      </c>
      <c r="H76" s="147" t="s">
        <v>97</v>
      </c>
      <c r="I76" s="147">
        <v>100</v>
      </c>
      <c r="J76" s="145">
        <v>62.69</v>
      </c>
      <c r="K76" s="147">
        <v>7.69</v>
      </c>
      <c r="L76" s="147" t="s">
        <v>97</v>
      </c>
      <c r="M76" s="147">
        <v>120</v>
      </c>
      <c r="N76" s="166">
        <v>220</v>
      </c>
      <c r="O76" s="54" t="s">
        <v>115</v>
      </c>
      <c r="R76" s="49">
        <v>1</v>
      </c>
    </row>
    <row r="77" spans="1:18" ht="13.5" thickBot="1">
      <c r="A77" s="159">
        <v>85</v>
      </c>
      <c r="B77" s="55" t="s">
        <v>29</v>
      </c>
      <c r="C77" s="55" t="s">
        <v>30</v>
      </c>
      <c r="D77" s="55" t="s">
        <v>340</v>
      </c>
      <c r="E77" s="55" t="s">
        <v>341</v>
      </c>
      <c r="F77" s="168">
        <v>46.9</v>
      </c>
      <c r="G77" s="154">
        <v>5.9</v>
      </c>
      <c r="H77" s="154" t="s">
        <v>97</v>
      </c>
      <c r="I77" s="154">
        <v>100</v>
      </c>
      <c r="J77" s="168"/>
      <c r="K77" s="154">
        <v>0</v>
      </c>
      <c r="L77" s="154" t="s">
        <v>97</v>
      </c>
      <c r="M77" s="154">
        <v>120</v>
      </c>
      <c r="N77" s="167">
        <v>220</v>
      </c>
      <c r="O77" s="55" t="s">
        <v>115</v>
      </c>
      <c r="R77" s="49">
        <v>1</v>
      </c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160" t="s">
        <v>342</v>
      </c>
      <c r="D1" s="160"/>
      <c r="E1" s="161"/>
      <c r="F1" s="3"/>
      <c r="G1" s="3"/>
      <c r="H1" s="3"/>
    </row>
    <row r="2" spans="3:5" ht="12.75">
      <c r="C2" s="74"/>
      <c r="D2" s="74"/>
      <c r="E2" s="162" t="s">
        <v>343</v>
      </c>
    </row>
    <row r="3" ht="13.5" thickBot="1">
      <c r="E3" s="5"/>
    </row>
    <row r="4" spans="1:9" ht="13.5" thickBot="1">
      <c r="A4" s="74"/>
      <c r="B4" s="75" t="s">
        <v>345</v>
      </c>
      <c r="C4" s="32"/>
      <c r="D4" s="32"/>
      <c r="E4" s="32"/>
      <c r="F4" s="2"/>
      <c r="G4" s="12" t="s">
        <v>116</v>
      </c>
      <c r="H4" s="78">
        <v>191</v>
      </c>
      <c r="I4" s="9"/>
    </row>
    <row r="5" spans="3:9" ht="13.5" thickBot="1">
      <c r="C5" s="15" t="s">
        <v>9</v>
      </c>
      <c r="D5" s="15"/>
      <c r="E5" s="16">
        <v>31</v>
      </c>
      <c r="G5" s="13" t="s">
        <v>117</v>
      </c>
      <c r="H5" s="84">
        <v>53</v>
      </c>
      <c r="I5" s="10"/>
    </row>
    <row r="6" spans="7:9" ht="13.5" thickBot="1">
      <c r="G6" s="14" t="s">
        <v>118</v>
      </c>
      <c r="H6" s="88">
        <v>80</v>
      </c>
      <c r="I6" s="10"/>
    </row>
    <row r="7" ht="13.5" thickBot="1"/>
    <row r="8" spans="1:14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4" t="s">
        <v>5</v>
      </c>
      <c r="K8" s="342" t="s">
        <v>6</v>
      </c>
      <c r="N8" s="50"/>
    </row>
    <row r="9" spans="1:14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345"/>
      <c r="K9" s="343"/>
      <c r="N9" s="50" t="s">
        <v>13</v>
      </c>
    </row>
    <row r="10" spans="1:14" s="6" customFormat="1" ht="12.75">
      <c r="A10" s="118">
        <v>57</v>
      </c>
      <c r="B10" s="112" t="s">
        <v>102</v>
      </c>
      <c r="C10" s="112" t="s">
        <v>39</v>
      </c>
      <c r="D10" s="112" t="s">
        <v>103</v>
      </c>
      <c r="E10" s="118" t="s">
        <v>104</v>
      </c>
      <c r="F10" s="90">
        <v>39.87</v>
      </c>
      <c r="G10" s="91">
        <v>0</v>
      </c>
      <c r="H10" s="92"/>
      <c r="I10" s="91">
        <v>0</v>
      </c>
      <c r="J10" s="91">
        <v>0</v>
      </c>
      <c r="K10" s="25">
        <v>1</v>
      </c>
      <c r="N10" s="50">
        <v>31</v>
      </c>
    </row>
    <row r="11" spans="1:14" s="6" customFormat="1" ht="12.75">
      <c r="A11" s="119">
        <v>25</v>
      </c>
      <c r="B11" s="120" t="s">
        <v>102</v>
      </c>
      <c r="C11" s="121" t="s">
        <v>62</v>
      </c>
      <c r="D11" s="121" t="s">
        <v>113</v>
      </c>
      <c r="E11" s="121" t="s">
        <v>114</v>
      </c>
      <c r="F11" s="122">
        <v>41.38</v>
      </c>
      <c r="G11" s="123">
        <v>0</v>
      </c>
      <c r="H11" s="124"/>
      <c r="I11" s="123">
        <v>0</v>
      </c>
      <c r="J11" s="123">
        <v>0</v>
      </c>
      <c r="K11" s="125">
        <v>2</v>
      </c>
      <c r="N11" s="50">
        <f>N10-1</f>
        <v>30</v>
      </c>
    </row>
    <row r="12" spans="1:14" s="6" customFormat="1" ht="12.75">
      <c r="A12" s="119">
        <v>67</v>
      </c>
      <c r="B12" s="120" t="s">
        <v>29</v>
      </c>
      <c r="C12" s="121" t="s">
        <v>30</v>
      </c>
      <c r="D12" s="121" t="s">
        <v>31</v>
      </c>
      <c r="E12" s="121" t="s">
        <v>178</v>
      </c>
      <c r="F12" s="122">
        <v>45.56</v>
      </c>
      <c r="G12" s="123">
        <v>0</v>
      </c>
      <c r="H12" s="124"/>
      <c r="I12" s="123">
        <v>0</v>
      </c>
      <c r="J12" s="123">
        <v>0</v>
      </c>
      <c r="K12" s="125">
        <v>3</v>
      </c>
      <c r="N12" s="50">
        <f aca="true" t="shared" si="0" ref="N12:N30">N11-1</f>
        <v>29</v>
      </c>
    </row>
    <row r="13" spans="1:14" s="6" customFormat="1" ht="12.75">
      <c r="A13" s="119">
        <v>53</v>
      </c>
      <c r="B13" s="120" t="s">
        <v>147</v>
      </c>
      <c r="C13" s="121" t="s">
        <v>39</v>
      </c>
      <c r="D13" s="121" t="s">
        <v>148</v>
      </c>
      <c r="E13" s="121" t="s">
        <v>149</v>
      </c>
      <c r="F13" s="122">
        <v>46.31</v>
      </c>
      <c r="G13" s="123">
        <v>0</v>
      </c>
      <c r="H13" s="124"/>
      <c r="I13" s="123">
        <v>0</v>
      </c>
      <c r="J13" s="123">
        <v>0</v>
      </c>
      <c r="K13" s="125">
        <v>4</v>
      </c>
      <c r="N13" s="50">
        <f t="shared" si="0"/>
        <v>28</v>
      </c>
    </row>
    <row r="14" spans="1:14" s="6" customFormat="1" ht="12.75">
      <c r="A14" s="119">
        <v>39</v>
      </c>
      <c r="B14" s="120" t="s">
        <v>61</v>
      </c>
      <c r="C14" s="121" t="s">
        <v>250</v>
      </c>
      <c r="D14" s="121" t="s">
        <v>89</v>
      </c>
      <c r="E14" s="121" t="s">
        <v>177</v>
      </c>
      <c r="F14" s="122">
        <v>47.97</v>
      </c>
      <c r="G14" s="123">
        <v>0</v>
      </c>
      <c r="H14" s="124"/>
      <c r="I14" s="123">
        <v>0</v>
      </c>
      <c r="J14" s="123">
        <v>0</v>
      </c>
      <c r="K14" s="125">
        <v>5</v>
      </c>
      <c r="N14" s="50">
        <f t="shared" si="0"/>
        <v>27</v>
      </c>
    </row>
    <row r="15" spans="1:14" s="6" customFormat="1" ht="12.75">
      <c r="A15" s="119">
        <v>9</v>
      </c>
      <c r="B15" s="126" t="s">
        <v>71</v>
      </c>
      <c r="C15" s="113" t="s">
        <v>72</v>
      </c>
      <c r="D15" s="113" t="s">
        <v>73</v>
      </c>
      <c r="E15" s="113"/>
      <c r="F15" s="94">
        <v>48.57</v>
      </c>
      <c r="G15" s="95">
        <v>0</v>
      </c>
      <c r="H15" s="96"/>
      <c r="I15" s="95">
        <v>0</v>
      </c>
      <c r="J15" s="95">
        <v>0</v>
      </c>
      <c r="K15" s="125">
        <v>6</v>
      </c>
      <c r="N15" s="50">
        <f t="shared" si="0"/>
        <v>26</v>
      </c>
    </row>
    <row r="16" spans="1:14" s="6" customFormat="1" ht="12.75">
      <c r="A16" s="119">
        <v>50</v>
      </c>
      <c r="B16" s="120" t="s">
        <v>38</v>
      </c>
      <c r="C16" s="121" t="s">
        <v>39</v>
      </c>
      <c r="D16" s="121" t="s">
        <v>40</v>
      </c>
      <c r="E16" s="121" t="s">
        <v>41</v>
      </c>
      <c r="F16" s="122">
        <v>50</v>
      </c>
      <c r="G16" s="123">
        <v>0</v>
      </c>
      <c r="H16" s="124"/>
      <c r="I16" s="123">
        <v>0</v>
      </c>
      <c r="J16" s="123">
        <v>0</v>
      </c>
      <c r="K16" s="125">
        <v>7</v>
      </c>
      <c r="N16" s="50">
        <f t="shared" si="0"/>
        <v>25</v>
      </c>
    </row>
    <row r="17" spans="1:14" s="6" customFormat="1" ht="12.75">
      <c r="A17" s="119">
        <v>37</v>
      </c>
      <c r="B17" s="113" t="s">
        <v>100</v>
      </c>
      <c r="C17" s="127" t="s">
        <v>30</v>
      </c>
      <c r="D17" s="126" t="s">
        <v>101</v>
      </c>
      <c r="E17" s="113" t="s">
        <v>244</v>
      </c>
      <c r="F17" s="94">
        <v>50.43</v>
      </c>
      <c r="G17" s="95">
        <v>0</v>
      </c>
      <c r="H17" s="96"/>
      <c r="I17" s="95">
        <v>0</v>
      </c>
      <c r="J17" s="95">
        <v>0</v>
      </c>
      <c r="K17" s="27">
        <v>8</v>
      </c>
      <c r="N17" s="50">
        <f t="shared" si="0"/>
        <v>24</v>
      </c>
    </row>
    <row r="18" spans="1:14" s="6" customFormat="1" ht="12.75">
      <c r="A18" s="119">
        <v>14</v>
      </c>
      <c r="B18" s="128" t="s">
        <v>35</v>
      </c>
      <c r="C18" s="119" t="s">
        <v>264</v>
      </c>
      <c r="D18" s="119" t="s">
        <v>37</v>
      </c>
      <c r="E18" s="119"/>
      <c r="F18" s="144">
        <v>54.31</v>
      </c>
      <c r="G18" s="169">
        <v>1.31</v>
      </c>
      <c r="H18" s="170"/>
      <c r="I18" s="169">
        <v>1.31</v>
      </c>
      <c r="J18" s="169">
        <v>1.31</v>
      </c>
      <c r="K18" s="125">
        <v>9</v>
      </c>
      <c r="N18" s="50">
        <f t="shared" si="0"/>
        <v>23</v>
      </c>
    </row>
    <row r="19" spans="1:14" s="6" customFormat="1" ht="12.75">
      <c r="A19" s="119">
        <v>30</v>
      </c>
      <c r="B19" s="24" t="s">
        <v>49</v>
      </c>
      <c r="C19" s="63" t="s">
        <v>50</v>
      </c>
      <c r="D19" s="63" t="s">
        <v>51</v>
      </c>
      <c r="E19" s="24" t="s">
        <v>187</v>
      </c>
      <c r="F19" s="39">
        <v>42.53</v>
      </c>
      <c r="G19" s="26">
        <v>0</v>
      </c>
      <c r="H19" s="40">
        <v>5</v>
      </c>
      <c r="I19" s="26">
        <v>5</v>
      </c>
      <c r="J19" s="26">
        <v>5</v>
      </c>
      <c r="K19" s="27">
        <v>10</v>
      </c>
      <c r="N19" s="50">
        <f t="shared" si="0"/>
        <v>22</v>
      </c>
    </row>
    <row r="20" spans="1:14" s="6" customFormat="1" ht="12.75">
      <c r="A20" s="119">
        <v>44</v>
      </c>
      <c r="B20" s="128" t="s">
        <v>21</v>
      </c>
      <c r="C20" s="119" t="s">
        <v>39</v>
      </c>
      <c r="D20" s="119" t="s">
        <v>240</v>
      </c>
      <c r="E20" s="119" t="s">
        <v>107</v>
      </c>
      <c r="F20" s="144">
        <v>49.13</v>
      </c>
      <c r="G20" s="169">
        <v>0</v>
      </c>
      <c r="H20" s="170">
        <v>5</v>
      </c>
      <c r="I20" s="169">
        <v>5</v>
      </c>
      <c r="J20" s="169">
        <v>5</v>
      </c>
      <c r="K20" s="125">
        <v>11</v>
      </c>
      <c r="N20" s="50">
        <f t="shared" si="0"/>
        <v>21</v>
      </c>
    </row>
    <row r="21" spans="1:14" s="6" customFormat="1" ht="12.75">
      <c r="A21" s="119">
        <v>52</v>
      </c>
      <c r="B21" s="128" t="s">
        <v>53</v>
      </c>
      <c r="C21" s="119" t="s">
        <v>39</v>
      </c>
      <c r="D21" s="119" t="s">
        <v>241</v>
      </c>
      <c r="E21" s="24" t="s">
        <v>66</v>
      </c>
      <c r="F21" s="144">
        <v>50.62</v>
      </c>
      <c r="G21" s="26">
        <v>0</v>
      </c>
      <c r="H21" s="40">
        <v>5</v>
      </c>
      <c r="I21" s="26">
        <v>5</v>
      </c>
      <c r="J21" s="26">
        <v>5</v>
      </c>
      <c r="K21" s="125">
        <v>12</v>
      </c>
      <c r="N21" s="50">
        <f t="shared" si="0"/>
        <v>20</v>
      </c>
    </row>
    <row r="22" spans="1:14" s="6" customFormat="1" ht="12.75">
      <c r="A22" s="119">
        <v>62</v>
      </c>
      <c r="B22" s="128" t="s">
        <v>77</v>
      </c>
      <c r="C22" s="119" t="s">
        <v>222</v>
      </c>
      <c r="D22" s="119" t="s">
        <v>254</v>
      </c>
      <c r="E22" s="24" t="s">
        <v>209</v>
      </c>
      <c r="F22" s="144">
        <v>58.6</v>
      </c>
      <c r="G22" s="26">
        <v>5.6</v>
      </c>
      <c r="H22" s="40"/>
      <c r="I22" s="26">
        <v>5.6</v>
      </c>
      <c r="J22" s="26">
        <v>5.6</v>
      </c>
      <c r="K22" s="125">
        <v>13</v>
      </c>
      <c r="N22" s="50">
        <f t="shared" si="0"/>
        <v>19</v>
      </c>
    </row>
    <row r="23" spans="1:14" s="6" customFormat="1" ht="12.75">
      <c r="A23" s="119">
        <v>63</v>
      </c>
      <c r="B23" s="128" t="s">
        <v>159</v>
      </c>
      <c r="C23" s="119" t="s">
        <v>160</v>
      </c>
      <c r="D23" s="119" t="s">
        <v>242</v>
      </c>
      <c r="E23" s="24" t="s">
        <v>243</v>
      </c>
      <c r="F23" s="144">
        <v>60.44</v>
      </c>
      <c r="G23" s="26">
        <v>7.44</v>
      </c>
      <c r="H23" s="40"/>
      <c r="I23" s="26">
        <v>7.44</v>
      </c>
      <c r="J23" s="26">
        <v>7.44</v>
      </c>
      <c r="K23" s="125">
        <v>14</v>
      </c>
      <c r="N23" s="50">
        <f t="shared" si="0"/>
        <v>18</v>
      </c>
    </row>
    <row r="24" spans="1:14" s="6" customFormat="1" ht="12.75">
      <c r="A24" s="119">
        <v>23</v>
      </c>
      <c r="B24" s="128" t="s">
        <v>201</v>
      </c>
      <c r="C24" s="119" t="s">
        <v>185</v>
      </c>
      <c r="D24" s="119" t="s">
        <v>202</v>
      </c>
      <c r="E24" s="24" t="s">
        <v>203</v>
      </c>
      <c r="F24" s="144">
        <v>55.81</v>
      </c>
      <c r="G24" s="26">
        <v>2.81</v>
      </c>
      <c r="H24" s="40">
        <v>5</v>
      </c>
      <c r="I24" s="26">
        <v>7.81</v>
      </c>
      <c r="J24" s="26">
        <v>7.81</v>
      </c>
      <c r="K24" s="125">
        <v>15</v>
      </c>
      <c r="N24" s="50">
        <f t="shared" si="0"/>
        <v>17</v>
      </c>
    </row>
    <row r="25" spans="1:14" s="6" customFormat="1" ht="12.75">
      <c r="A25" s="119">
        <v>88</v>
      </c>
      <c r="B25" s="128" t="s">
        <v>82</v>
      </c>
      <c r="C25" s="119" t="s">
        <v>54</v>
      </c>
      <c r="D25" s="119" t="s">
        <v>180</v>
      </c>
      <c r="E25" s="24" t="s">
        <v>247</v>
      </c>
      <c r="F25" s="144">
        <v>61.31</v>
      </c>
      <c r="G25" s="26">
        <v>8.31</v>
      </c>
      <c r="H25" s="40"/>
      <c r="I25" s="26">
        <v>8.31</v>
      </c>
      <c r="J25" s="26">
        <v>8.31</v>
      </c>
      <c r="K25" s="125">
        <v>16</v>
      </c>
      <c r="N25" s="50">
        <f t="shared" si="0"/>
        <v>16</v>
      </c>
    </row>
    <row r="26" spans="1:14" s="6" customFormat="1" ht="12.75">
      <c r="A26" s="119">
        <v>48</v>
      </c>
      <c r="B26" s="128" t="s">
        <v>258</v>
      </c>
      <c r="C26" s="119" t="s">
        <v>39</v>
      </c>
      <c r="D26" s="119" t="s">
        <v>259</v>
      </c>
      <c r="E26" s="24" t="s">
        <v>260</v>
      </c>
      <c r="F26" s="144">
        <v>60.06</v>
      </c>
      <c r="G26" s="26">
        <v>7.06</v>
      </c>
      <c r="H26" s="40">
        <v>5</v>
      </c>
      <c r="I26" s="26">
        <v>12.06</v>
      </c>
      <c r="J26" s="26">
        <v>12.06</v>
      </c>
      <c r="K26" s="125">
        <v>17</v>
      </c>
      <c r="N26" s="50">
        <f t="shared" si="0"/>
        <v>15</v>
      </c>
    </row>
    <row r="27" spans="1:14" s="6" customFormat="1" ht="12.75">
      <c r="A27" s="119">
        <v>82</v>
      </c>
      <c r="B27" s="128" t="s">
        <v>261</v>
      </c>
      <c r="C27" s="119" t="s">
        <v>54</v>
      </c>
      <c r="D27" s="119" t="s">
        <v>98</v>
      </c>
      <c r="E27" s="24" t="s">
        <v>99</v>
      </c>
      <c r="F27" s="144">
        <v>62.4</v>
      </c>
      <c r="G27" s="26">
        <v>9.4</v>
      </c>
      <c r="H27" s="40">
        <v>5</v>
      </c>
      <c r="I27" s="26">
        <v>14.4</v>
      </c>
      <c r="J27" s="26">
        <v>14.4</v>
      </c>
      <c r="K27" s="125">
        <v>18</v>
      </c>
      <c r="N27" s="50">
        <f t="shared" si="0"/>
        <v>14</v>
      </c>
    </row>
    <row r="28" spans="1:14" s="6" customFormat="1" ht="12.75">
      <c r="A28" s="119">
        <v>8</v>
      </c>
      <c r="B28" s="128" t="s">
        <v>141</v>
      </c>
      <c r="C28" s="119" t="s">
        <v>257</v>
      </c>
      <c r="D28" s="119" t="s">
        <v>142</v>
      </c>
      <c r="E28" s="24" t="s">
        <v>143</v>
      </c>
      <c r="F28" s="144">
        <v>51.84</v>
      </c>
      <c r="G28" s="26">
        <v>0</v>
      </c>
      <c r="H28" s="40">
        <v>15</v>
      </c>
      <c r="I28" s="26">
        <v>15</v>
      </c>
      <c r="J28" s="26">
        <v>15</v>
      </c>
      <c r="K28" s="125">
        <v>19</v>
      </c>
      <c r="N28" s="50">
        <f t="shared" si="0"/>
        <v>13</v>
      </c>
    </row>
    <row r="29" spans="1:14" s="6" customFormat="1" ht="12.75">
      <c r="A29" s="132">
        <v>15</v>
      </c>
      <c r="B29" s="132" t="s">
        <v>82</v>
      </c>
      <c r="C29" s="133" t="s">
        <v>75</v>
      </c>
      <c r="D29" s="133" t="s">
        <v>83</v>
      </c>
      <c r="E29" s="132" t="s">
        <v>83</v>
      </c>
      <c r="F29" s="155">
        <v>58.44</v>
      </c>
      <c r="G29" s="156">
        <v>5.44</v>
      </c>
      <c r="H29" s="157">
        <v>15</v>
      </c>
      <c r="I29" s="156">
        <v>20.44</v>
      </c>
      <c r="J29" s="156">
        <v>20.44</v>
      </c>
      <c r="K29" s="158">
        <v>20</v>
      </c>
      <c r="N29" s="50">
        <f t="shared" si="0"/>
        <v>12</v>
      </c>
    </row>
    <row r="30" spans="1:14" s="6" customFormat="1" ht="12.75">
      <c r="A30" s="54">
        <v>5</v>
      </c>
      <c r="B30" s="54" t="s">
        <v>84</v>
      </c>
      <c r="C30" s="54" t="s">
        <v>85</v>
      </c>
      <c r="D30" s="54" t="s">
        <v>86</v>
      </c>
      <c r="E30" s="54" t="s">
        <v>87</v>
      </c>
      <c r="F30" s="142">
        <v>63.56</v>
      </c>
      <c r="G30" s="54">
        <v>10.56</v>
      </c>
      <c r="H30" s="174">
        <v>10</v>
      </c>
      <c r="I30" s="143">
        <v>20.56</v>
      </c>
      <c r="J30" s="143">
        <v>20.56</v>
      </c>
      <c r="K30" s="141">
        <v>21</v>
      </c>
      <c r="N30" s="50">
        <f t="shared" si="0"/>
        <v>11</v>
      </c>
    </row>
    <row r="31" spans="1:15" ht="12.75">
      <c r="A31" s="54">
        <v>24</v>
      </c>
      <c r="B31" s="54" t="s">
        <v>38</v>
      </c>
      <c r="C31" s="54" t="s">
        <v>75</v>
      </c>
      <c r="D31" s="54" t="s">
        <v>81</v>
      </c>
      <c r="E31" s="54"/>
      <c r="F31" s="145">
        <v>61.41</v>
      </c>
      <c r="G31" s="147">
        <v>8.41</v>
      </c>
      <c r="H31" s="147" t="s">
        <v>97</v>
      </c>
      <c r="I31" s="147">
        <v>120</v>
      </c>
      <c r="J31" s="147">
        <v>120</v>
      </c>
      <c r="K31" s="175" t="s">
        <v>115</v>
      </c>
      <c r="L31" s="6"/>
      <c r="M31" s="6"/>
      <c r="N31" s="50">
        <v>1</v>
      </c>
      <c r="O31" s="6"/>
    </row>
    <row r="32" spans="1:14" s="6" customFormat="1" ht="12.75">
      <c r="A32" s="54">
        <v>29</v>
      </c>
      <c r="B32" s="54" t="s">
        <v>262</v>
      </c>
      <c r="C32" s="54" t="s">
        <v>75</v>
      </c>
      <c r="D32" s="54" t="s">
        <v>263</v>
      </c>
      <c r="E32" s="54"/>
      <c r="F32" s="145">
        <v>85.69</v>
      </c>
      <c r="G32" s="147" t="s">
        <v>97</v>
      </c>
      <c r="H32" s="147" t="s">
        <v>97</v>
      </c>
      <c r="I32" s="147">
        <v>120</v>
      </c>
      <c r="J32" s="147">
        <v>120</v>
      </c>
      <c r="K32" s="142" t="s">
        <v>115</v>
      </c>
      <c r="N32" s="50">
        <v>1</v>
      </c>
    </row>
    <row r="33" spans="1:15" ht="12.75">
      <c r="A33" s="54">
        <v>59</v>
      </c>
      <c r="B33" s="54" t="s">
        <v>21</v>
      </c>
      <c r="C33" s="54" t="s">
        <v>39</v>
      </c>
      <c r="D33" s="54" t="s">
        <v>137</v>
      </c>
      <c r="E33" s="54" t="s">
        <v>170</v>
      </c>
      <c r="F33" s="145"/>
      <c r="G33" s="147">
        <v>0</v>
      </c>
      <c r="H33" s="147" t="s">
        <v>97</v>
      </c>
      <c r="I33" s="147">
        <v>120</v>
      </c>
      <c r="J33" s="147">
        <v>120</v>
      </c>
      <c r="K33" s="142" t="s">
        <v>115</v>
      </c>
      <c r="L33" s="6"/>
      <c r="M33" s="6"/>
      <c r="N33" s="50">
        <v>1</v>
      </c>
      <c r="O33" s="6"/>
    </row>
    <row r="34" spans="1:15" ht="12.75">
      <c r="A34" s="54">
        <v>41</v>
      </c>
      <c r="B34" s="54" t="s">
        <v>141</v>
      </c>
      <c r="C34" s="54" t="s">
        <v>39</v>
      </c>
      <c r="D34" s="54" t="s">
        <v>248</v>
      </c>
      <c r="E34" s="54" t="s">
        <v>249</v>
      </c>
      <c r="F34" s="145"/>
      <c r="G34" s="147">
        <v>0</v>
      </c>
      <c r="H34" s="147" t="s">
        <v>97</v>
      </c>
      <c r="I34" s="147">
        <v>120</v>
      </c>
      <c r="J34" s="147">
        <v>120</v>
      </c>
      <c r="K34" s="142" t="s">
        <v>115</v>
      </c>
      <c r="L34" s="6"/>
      <c r="M34" s="6"/>
      <c r="N34" s="50">
        <v>1</v>
      </c>
      <c r="O34" s="6"/>
    </row>
    <row r="35" spans="1:15" ht="12.75">
      <c r="A35" s="54">
        <v>75</v>
      </c>
      <c r="B35" s="54" t="s">
        <v>245</v>
      </c>
      <c r="C35" s="54" t="s">
        <v>54</v>
      </c>
      <c r="D35" s="54" t="s">
        <v>246</v>
      </c>
      <c r="E35" s="54"/>
      <c r="F35" s="145"/>
      <c r="G35" s="147">
        <v>0</v>
      </c>
      <c r="H35" s="147" t="s">
        <v>97</v>
      </c>
      <c r="I35" s="147">
        <v>120</v>
      </c>
      <c r="J35" s="147">
        <v>120</v>
      </c>
      <c r="K35" s="142" t="s">
        <v>115</v>
      </c>
      <c r="L35" s="6"/>
      <c r="M35" s="6"/>
      <c r="N35" s="50">
        <v>1</v>
      </c>
      <c r="O35" s="6"/>
    </row>
    <row r="36" spans="1:15" ht="12.75">
      <c r="A36" s="54">
        <v>79</v>
      </c>
      <c r="B36" s="54" t="s">
        <v>159</v>
      </c>
      <c r="C36" s="54" t="s">
        <v>160</v>
      </c>
      <c r="D36" s="54" t="s">
        <v>161</v>
      </c>
      <c r="E36" s="54" t="s">
        <v>162</v>
      </c>
      <c r="F36" s="145"/>
      <c r="G36" s="147">
        <v>0</v>
      </c>
      <c r="H36" s="147" t="s">
        <v>97</v>
      </c>
      <c r="I36" s="147">
        <v>120</v>
      </c>
      <c r="J36" s="147">
        <v>120</v>
      </c>
      <c r="K36" s="142" t="s">
        <v>115</v>
      </c>
      <c r="L36" s="6"/>
      <c r="M36" s="6"/>
      <c r="N36" s="50">
        <v>1</v>
      </c>
      <c r="O36" s="6"/>
    </row>
    <row r="37" spans="1:15" ht="12.75">
      <c r="A37" s="54">
        <v>72</v>
      </c>
      <c r="B37" s="54" t="s">
        <v>49</v>
      </c>
      <c r="C37" s="54" t="s">
        <v>251</v>
      </c>
      <c r="D37" s="54" t="s">
        <v>252</v>
      </c>
      <c r="E37" s="54" t="s">
        <v>253</v>
      </c>
      <c r="F37" s="145">
        <v>66.07</v>
      </c>
      <c r="G37" s="147">
        <v>13.07</v>
      </c>
      <c r="H37" s="147" t="s">
        <v>97</v>
      </c>
      <c r="I37" s="147">
        <v>120</v>
      </c>
      <c r="J37" s="147">
        <v>120</v>
      </c>
      <c r="K37" s="142" t="s">
        <v>115</v>
      </c>
      <c r="L37" s="6"/>
      <c r="M37" s="6"/>
      <c r="N37" s="50">
        <v>1</v>
      </c>
      <c r="O37" s="6"/>
    </row>
    <row r="38" spans="1:15" ht="12.75">
      <c r="A38" s="54">
        <v>71</v>
      </c>
      <c r="B38" s="54" t="s">
        <v>77</v>
      </c>
      <c r="C38" s="54" t="s">
        <v>222</v>
      </c>
      <c r="D38" s="54" t="s">
        <v>255</v>
      </c>
      <c r="E38" s="54" t="s">
        <v>256</v>
      </c>
      <c r="F38" s="145">
        <v>88.47</v>
      </c>
      <c r="G38" s="147" t="s">
        <v>97</v>
      </c>
      <c r="H38" s="147">
        <v>5</v>
      </c>
      <c r="I38" s="147">
        <v>120</v>
      </c>
      <c r="J38" s="147">
        <v>120</v>
      </c>
      <c r="K38" s="142" t="s">
        <v>115</v>
      </c>
      <c r="L38" s="6"/>
      <c r="M38" s="6"/>
      <c r="N38" s="50">
        <v>1</v>
      </c>
      <c r="O38" s="6"/>
    </row>
    <row r="39" spans="1:15" ht="12.75">
      <c r="A39" s="54">
        <v>65</v>
      </c>
      <c r="B39" s="54" t="s">
        <v>94</v>
      </c>
      <c r="C39" s="54" t="s">
        <v>54</v>
      </c>
      <c r="D39" s="54" t="s">
        <v>95</v>
      </c>
      <c r="E39" s="54" t="s">
        <v>179</v>
      </c>
      <c r="F39" s="145">
        <v>65.3</v>
      </c>
      <c r="G39" s="147">
        <v>12.3</v>
      </c>
      <c r="H39" s="147" t="s">
        <v>97</v>
      </c>
      <c r="I39" s="147">
        <v>120</v>
      </c>
      <c r="J39" s="147">
        <v>120</v>
      </c>
      <c r="K39" s="142" t="s">
        <v>115</v>
      </c>
      <c r="L39" s="6"/>
      <c r="M39" s="6"/>
      <c r="N39" s="50">
        <v>1</v>
      </c>
      <c r="O39" s="6"/>
    </row>
    <row r="40" spans="1:15" ht="12.75">
      <c r="A40" s="54">
        <v>89</v>
      </c>
      <c r="B40" s="54" t="s">
        <v>77</v>
      </c>
      <c r="C40" s="54" t="s">
        <v>222</v>
      </c>
      <c r="D40" s="54" t="s">
        <v>223</v>
      </c>
      <c r="E40" s="54" t="s">
        <v>224</v>
      </c>
      <c r="F40" s="145"/>
      <c r="G40" s="147">
        <v>0</v>
      </c>
      <c r="H40" s="147" t="s">
        <v>97</v>
      </c>
      <c r="I40" s="147">
        <v>120</v>
      </c>
      <c r="J40" s="147">
        <v>120</v>
      </c>
      <c r="K40" s="142" t="s">
        <v>115</v>
      </c>
      <c r="L40" s="6"/>
      <c r="M40" s="6"/>
      <c r="N40" s="50">
        <v>1</v>
      </c>
      <c r="O40" s="6"/>
    </row>
    <row r="41" spans="1:15" ht="12.75">
      <c r="A41" s="171"/>
      <c r="B41" s="113"/>
      <c r="C41" s="113"/>
      <c r="D41" s="113"/>
      <c r="E41" s="113"/>
      <c r="F41" s="60"/>
      <c r="G41" s="30"/>
      <c r="H41" s="113"/>
      <c r="I41" s="30"/>
      <c r="J41" s="30"/>
      <c r="K41" s="27"/>
      <c r="L41" s="6"/>
      <c r="M41" s="6"/>
      <c r="N41" s="50"/>
      <c r="O41" s="6"/>
    </row>
    <row r="42" spans="1:15" ht="12.75">
      <c r="A42" s="171"/>
      <c r="B42" s="149"/>
      <c r="C42" s="150"/>
      <c r="D42" s="150"/>
      <c r="E42" s="151"/>
      <c r="F42" s="172"/>
      <c r="G42" s="31"/>
      <c r="H42" s="173"/>
      <c r="I42" s="31"/>
      <c r="J42" s="31"/>
      <c r="K42" s="27"/>
      <c r="L42" s="6"/>
      <c r="M42" s="6"/>
      <c r="N42" s="50"/>
      <c r="O42" s="6"/>
    </row>
    <row r="43" spans="1:15" ht="12.75">
      <c r="A43" s="171"/>
      <c r="B43" s="113"/>
      <c r="C43" s="113"/>
      <c r="D43" s="113"/>
      <c r="E43" s="113"/>
      <c r="F43" s="60"/>
      <c r="G43" s="30"/>
      <c r="H43" s="113"/>
      <c r="I43" s="30"/>
      <c r="J43" s="30"/>
      <c r="K43" s="27"/>
      <c r="L43" s="6"/>
      <c r="M43" s="6"/>
      <c r="N43" s="50"/>
      <c r="O43" s="6"/>
    </row>
    <row r="44" spans="1:15" ht="12.75">
      <c r="A44" s="171"/>
      <c r="B44" s="113"/>
      <c r="C44" s="113"/>
      <c r="D44" s="113"/>
      <c r="E44" s="113"/>
      <c r="F44" s="60"/>
      <c r="G44" s="30"/>
      <c r="H44" s="113"/>
      <c r="I44" s="30"/>
      <c r="J44" s="30"/>
      <c r="K44" s="27"/>
      <c r="L44" s="6"/>
      <c r="M44" s="6"/>
      <c r="N44" s="50"/>
      <c r="O44" s="6"/>
    </row>
    <row r="45" spans="1:15" ht="12.75">
      <c r="A45" s="171"/>
      <c r="B45" s="113"/>
      <c r="C45" s="113"/>
      <c r="D45" s="113"/>
      <c r="E45" s="113"/>
      <c r="F45" s="60"/>
      <c r="G45" s="30"/>
      <c r="H45" s="113"/>
      <c r="I45" s="30"/>
      <c r="J45" s="30"/>
      <c r="K45" s="27"/>
      <c r="L45" s="6"/>
      <c r="M45" s="6"/>
      <c r="N45" s="50"/>
      <c r="O45" s="6"/>
    </row>
    <row r="46" spans="1:15" ht="12.75">
      <c r="A46" s="43"/>
      <c r="B46" s="43"/>
      <c r="C46" s="43"/>
      <c r="D46" s="43"/>
      <c r="E46" s="43"/>
      <c r="F46" s="37"/>
      <c r="G46" s="31"/>
      <c r="H46" s="38"/>
      <c r="I46" s="31"/>
      <c r="J46" s="148"/>
      <c r="K46" s="27"/>
      <c r="L46" s="6"/>
      <c r="M46" s="6"/>
      <c r="N46" s="50"/>
      <c r="O46" s="6"/>
    </row>
    <row r="47" spans="1:15" ht="12.75">
      <c r="A47" s="43"/>
      <c r="B47" s="43"/>
      <c r="C47" s="43"/>
      <c r="D47" s="43"/>
      <c r="E47" s="43"/>
      <c r="F47" s="37"/>
      <c r="G47" s="31"/>
      <c r="H47" s="38"/>
      <c r="I47" s="31"/>
      <c r="J47" s="26"/>
      <c r="K47" s="27"/>
      <c r="L47" s="6"/>
      <c r="M47" s="6"/>
      <c r="N47" s="50"/>
      <c r="O47" s="6"/>
    </row>
    <row r="48" spans="1:15" ht="12.75">
      <c r="A48" s="43"/>
      <c r="B48" s="43"/>
      <c r="C48" s="43"/>
      <c r="D48" s="43"/>
      <c r="E48" s="43"/>
      <c r="F48" s="39"/>
      <c r="G48" s="26"/>
      <c r="H48" s="40"/>
      <c r="I48" s="26"/>
      <c r="J48" s="26"/>
      <c r="K48" s="27"/>
      <c r="L48" s="6"/>
      <c r="M48" s="6"/>
      <c r="N48" s="50"/>
      <c r="O48" s="6"/>
    </row>
    <row r="49" spans="1:15" ht="12.75">
      <c r="A49" s="43"/>
      <c r="B49" s="43"/>
      <c r="C49" s="43"/>
      <c r="D49" s="43"/>
      <c r="E49" s="43"/>
      <c r="F49" s="39"/>
      <c r="G49" s="26"/>
      <c r="H49" s="40"/>
      <c r="I49" s="26"/>
      <c r="J49" s="26"/>
      <c r="K49" s="27"/>
      <c r="L49" s="6"/>
      <c r="M49" s="6"/>
      <c r="N49" s="50"/>
      <c r="O49" s="6"/>
    </row>
    <row r="50" spans="1:15" ht="12.75">
      <c r="A50" s="43"/>
      <c r="B50" s="43"/>
      <c r="C50" s="43"/>
      <c r="D50" s="43"/>
      <c r="E50" s="43"/>
      <c r="F50" s="39"/>
      <c r="G50" s="26"/>
      <c r="H50" s="40"/>
      <c r="I50" s="26"/>
      <c r="J50" s="26"/>
      <c r="K50" s="27"/>
      <c r="L50" s="6"/>
      <c r="M50" s="6"/>
      <c r="N50" s="50"/>
      <c r="O50" s="6"/>
    </row>
    <row r="51" spans="1:15" ht="12.75">
      <c r="A51" s="43"/>
      <c r="B51" s="43"/>
      <c r="C51" s="43"/>
      <c r="D51" s="43"/>
      <c r="E51" s="43"/>
      <c r="F51" s="39"/>
      <c r="G51" s="26"/>
      <c r="H51" s="40"/>
      <c r="I51" s="26"/>
      <c r="J51" s="26"/>
      <c r="K51" s="27"/>
      <c r="L51" s="6"/>
      <c r="M51" s="6"/>
      <c r="N51" s="50"/>
      <c r="O51" s="6"/>
    </row>
    <row r="52" spans="1:15" ht="13.5" thickBot="1">
      <c r="A52" s="45"/>
      <c r="B52" s="45"/>
      <c r="C52" s="45"/>
      <c r="D52" s="45"/>
      <c r="E52" s="45"/>
      <c r="F52" s="46"/>
      <c r="G52" s="47"/>
      <c r="H52" s="48"/>
      <c r="I52" s="47"/>
      <c r="J52" s="47"/>
      <c r="K52" s="41"/>
      <c r="L52" s="6"/>
      <c r="M52" s="6"/>
      <c r="N52" s="50"/>
      <c r="O52" s="6"/>
    </row>
  </sheetData>
  <sheetProtection/>
  <mergeCells count="7">
    <mergeCell ref="F8:I8"/>
    <mergeCell ref="J8:J9"/>
    <mergeCell ref="K8:K9"/>
    <mergeCell ref="A1:B1"/>
    <mergeCell ref="B8:B9"/>
    <mergeCell ref="C8:C9"/>
    <mergeCell ref="D8:E8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49" customWidth="1"/>
    <col min="15" max="16384" width="9.125" style="1" customWidth="1"/>
  </cols>
  <sheetData>
    <row r="1" spans="1:8" ht="33.75">
      <c r="A1" s="349"/>
      <c r="B1" s="349"/>
      <c r="C1" s="7" t="s">
        <v>398</v>
      </c>
      <c r="D1" s="7"/>
      <c r="E1" s="4"/>
      <c r="F1" s="3"/>
      <c r="G1" s="3"/>
      <c r="H1" s="3"/>
    </row>
    <row r="2" ht="12.75">
      <c r="E2" s="5" t="s">
        <v>397</v>
      </c>
    </row>
    <row r="3" ht="13.5" thickBot="1">
      <c r="E3" s="5"/>
    </row>
    <row r="4" spans="2:12" s="74" customFormat="1" ht="13.5" thickBot="1">
      <c r="B4" s="75"/>
      <c r="C4" s="32"/>
      <c r="D4" s="32"/>
      <c r="E4" s="32"/>
      <c r="F4" s="2"/>
      <c r="G4" s="12" t="s">
        <v>116</v>
      </c>
      <c r="H4" s="11">
        <v>175</v>
      </c>
      <c r="I4" s="9"/>
      <c r="J4" s="8"/>
      <c r="K4" s="12" t="s">
        <v>116</v>
      </c>
      <c r="L4" s="11">
        <v>128</v>
      </c>
    </row>
    <row r="5" spans="3:12" s="74" customFormat="1" ht="13.5" thickBot="1">
      <c r="C5" s="15" t="s">
        <v>9</v>
      </c>
      <c r="D5" s="15"/>
      <c r="E5" s="16">
        <v>12</v>
      </c>
      <c r="F5" s="1"/>
      <c r="G5" s="13" t="s">
        <v>117</v>
      </c>
      <c r="H5" s="28">
        <v>43</v>
      </c>
      <c r="I5" s="10"/>
      <c r="J5" s="6"/>
      <c r="K5" s="13" t="s">
        <v>117</v>
      </c>
      <c r="L5" s="28">
        <v>30</v>
      </c>
    </row>
    <row r="6" spans="3:12" s="74" customFormat="1" ht="13.5" thickBot="1">
      <c r="C6" s="1"/>
      <c r="D6" s="1"/>
      <c r="E6" s="1"/>
      <c r="F6" s="1"/>
      <c r="G6" s="14" t="s">
        <v>118</v>
      </c>
      <c r="H6" s="29">
        <v>65</v>
      </c>
      <c r="I6" s="10"/>
      <c r="J6" s="6"/>
      <c r="K6" s="14" t="s">
        <v>118</v>
      </c>
      <c r="L6" s="29">
        <v>45</v>
      </c>
    </row>
    <row r="7" ht="13.5" thickBot="1"/>
    <row r="8" spans="1:18" s="6" customFormat="1" ht="12.75">
      <c r="A8" s="17" t="s">
        <v>7</v>
      </c>
      <c r="B8" s="342" t="s">
        <v>12</v>
      </c>
      <c r="C8" s="342" t="s">
        <v>11</v>
      </c>
      <c r="D8" s="350" t="s">
        <v>10</v>
      </c>
      <c r="E8" s="351"/>
      <c r="F8" s="346" t="s">
        <v>0</v>
      </c>
      <c r="G8" s="347"/>
      <c r="H8" s="347"/>
      <c r="I8" s="348"/>
      <c r="J8" s="346" t="s">
        <v>133</v>
      </c>
      <c r="K8" s="347"/>
      <c r="L8" s="347"/>
      <c r="M8" s="348"/>
      <c r="N8" s="344" t="s">
        <v>5</v>
      </c>
      <c r="O8" s="342" t="s">
        <v>6</v>
      </c>
      <c r="R8" s="50"/>
    </row>
    <row r="9" spans="1:18" s="6" customFormat="1" ht="13.5" thickBot="1">
      <c r="A9" s="18" t="s">
        <v>8</v>
      </c>
      <c r="B9" s="343"/>
      <c r="C9" s="34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89" t="s">
        <v>1</v>
      </c>
      <c r="K9" s="22" t="s">
        <v>2</v>
      </c>
      <c r="L9" s="22" t="s">
        <v>3</v>
      </c>
      <c r="M9" s="23" t="s">
        <v>4</v>
      </c>
      <c r="N9" s="345"/>
      <c r="O9" s="343"/>
      <c r="R9" s="50" t="s">
        <v>13</v>
      </c>
    </row>
    <row r="10" spans="1:18" s="6" customFormat="1" ht="12.75">
      <c r="A10" s="111">
        <v>5</v>
      </c>
      <c r="B10" s="113" t="s">
        <v>21</v>
      </c>
      <c r="C10" s="113" t="s">
        <v>39</v>
      </c>
      <c r="D10" s="113" t="s">
        <v>137</v>
      </c>
      <c r="E10" s="113" t="s">
        <v>170</v>
      </c>
      <c r="F10" s="90">
        <v>39.78</v>
      </c>
      <c r="G10" s="91"/>
      <c r="H10" s="92"/>
      <c r="I10" s="91">
        <v>0</v>
      </c>
      <c r="J10" s="90">
        <v>28.65</v>
      </c>
      <c r="K10" s="91"/>
      <c r="L10" s="92"/>
      <c r="M10" s="93">
        <v>0</v>
      </c>
      <c r="N10" s="100">
        <v>0</v>
      </c>
      <c r="O10" s="25">
        <v>1</v>
      </c>
      <c r="P10" s="10"/>
      <c r="R10" s="50">
        <v>24</v>
      </c>
    </row>
    <row r="11" spans="1:18" s="6" customFormat="1" ht="12.75">
      <c r="A11" s="24">
        <v>1</v>
      </c>
      <c r="B11" s="113" t="s">
        <v>21</v>
      </c>
      <c r="C11" s="63" t="s">
        <v>39</v>
      </c>
      <c r="D11" s="63" t="s">
        <v>106</v>
      </c>
      <c r="E11" s="24" t="s">
        <v>107</v>
      </c>
      <c r="F11" s="37">
        <v>41.94</v>
      </c>
      <c r="G11" s="31"/>
      <c r="H11" s="38">
        <v>5</v>
      </c>
      <c r="I11" s="31">
        <v>5</v>
      </c>
      <c r="J11" s="37">
        <v>31.52</v>
      </c>
      <c r="K11" s="31">
        <v>1.52</v>
      </c>
      <c r="L11" s="38"/>
      <c r="M11" s="31">
        <v>1.52</v>
      </c>
      <c r="N11" s="30">
        <v>6.52</v>
      </c>
      <c r="O11" s="27">
        <v>2</v>
      </c>
      <c r="P11" s="10"/>
      <c r="R11" s="50">
        <v>22</v>
      </c>
    </row>
    <row r="12" spans="1:18" s="6" customFormat="1" ht="12.75">
      <c r="A12" s="24">
        <v>2</v>
      </c>
      <c r="B12" s="24" t="s">
        <v>49</v>
      </c>
      <c r="C12" s="24" t="s">
        <v>50</v>
      </c>
      <c r="D12" s="24" t="s">
        <v>51</v>
      </c>
      <c r="E12" s="24" t="s">
        <v>187</v>
      </c>
      <c r="F12" s="94">
        <v>39.4</v>
      </c>
      <c r="G12" s="95"/>
      <c r="H12" s="96"/>
      <c r="I12" s="95">
        <v>0</v>
      </c>
      <c r="J12" s="37">
        <v>29.54</v>
      </c>
      <c r="K12" s="31"/>
      <c r="L12" s="38">
        <v>10</v>
      </c>
      <c r="M12" s="31">
        <v>10</v>
      </c>
      <c r="N12" s="31">
        <v>10</v>
      </c>
      <c r="O12" s="27">
        <v>3</v>
      </c>
      <c r="R12" s="50">
        <v>20</v>
      </c>
    </row>
    <row r="13" spans="1:18" s="6" customFormat="1" ht="12.75">
      <c r="A13" s="24">
        <v>2</v>
      </c>
      <c r="B13" s="113" t="s">
        <v>71</v>
      </c>
      <c r="C13" s="113" t="s">
        <v>75</v>
      </c>
      <c r="D13" s="113" t="s">
        <v>73</v>
      </c>
      <c r="E13" s="113"/>
      <c r="F13" s="37">
        <v>44.07</v>
      </c>
      <c r="G13" s="31">
        <v>1.07</v>
      </c>
      <c r="H13" s="38">
        <v>5</v>
      </c>
      <c r="I13" s="31">
        <v>6.07</v>
      </c>
      <c r="J13" s="37">
        <v>33.35</v>
      </c>
      <c r="K13" s="31">
        <v>3.35</v>
      </c>
      <c r="L13" s="38">
        <v>5</v>
      </c>
      <c r="M13" s="31">
        <v>8.35</v>
      </c>
      <c r="N13" s="31">
        <v>14.42</v>
      </c>
      <c r="O13" s="27">
        <v>4</v>
      </c>
      <c r="R13" s="50">
        <v>18</v>
      </c>
    </row>
    <row r="14" spans="1:18" s="6" customFormat="1" ht="12.75">
      <c r="A14" s="24">
        <v>2</v>
      </c>
      <c r="B14" s="24" t="s">
        <v>61</v>
      </c>
      <c r="C14" s="63" t="s">
        <v>88</v>
      </c>
      <c r="D14" s="63" t="s">
        <v>89</v>
      </c>
      <c r="E14" s="24" t="s">
        <v>177</v>
      </c>
      <c r="F14" s="37">
        <v>49.25</v>
      </c>
      <c r="G14" s="31">
        <v>6.25</v>
      </c>
      <c r="H14" s="38">
        <v>10</v>
      </c>
      <c r="I14" s="31">
        <v>16.25</v>
      </c>
      <c r="J14" s="37">
        <v>36.53</v>
      </c>
      <c r="K14" s="31">
        <v>6.35</v>
      </c>
      <c r="L14" s="38">
        <v>5</v>
      </c>
      <c r="M14" s="31">
        <v>11.35</v>
      </c>
      <c r="N14" s="31">
        <v>27.78</v>
      </c>
      <c r="O14" s="27">
        <v>5</v>
      </c>
      <c r="R14" s="50">
        <v>16</v>
      </c>
    </row>
    <row r="15" spans="1:18" s="6" customFormat="1" ht="12.75">
      <c r="A15" s="24">
        <v>3</v>
      </c>
      <c r="B15" s="54" t="s">
        <v>45</v>
      </c>
      <c r="C15" s="54" t="s">
        <v>46</v>
      </c>
      <c r="D15" s="54" t="s">
        <v>47</v>
      </c>
      <c r="E15" s="54" t="s">
        <v>48</v>
      </c>
      <c r="F15" s="37">
        <v>52.16</v>
      </c>
      <c r="G15" s="31">
        <v>9.16</v>
      </c>
      <c r="H15" s="38">
        <v>10</v>
      </c>
      <c r="I15" s="31">
        <v>19.16</v>
      </c>
      <c r="J15" s="37">
        <v>34.44</v>
      </c>
      <c r="K15" s="31">
        <v>4.44</v>
      </c>
      <c r="L15" s="38">
        <v>5</v>
      </c>
      <c r="M15" s="31">
        <v>9.44</v>
      </c>
      <c r="N15" s="30">
        <v>28.6</v>
      </c>
      <c r="O15" s="27">
        <v>6</v>
      </c>
      <c r="R15" s="50">
        <v>14</v>
      </c>
    </row>
    <row r="16" spans="1:18" s="6" customFormat="1" ht="12.75">
      <c r="A16" s="24">
        <v>4</v>
      </c>
      <c r="B16" s="54" t="s">
        <v>105</v>
      </c>
      <c r="C16" s="54" t="s">
        <v>167</v>
      </c>
      <c r="D16" s="54" t="s">
        <v>135</v>
      </c>
      <c r="E16" s="54" t="s">
        <v>136</v>
      </c>
      <c r="F16" s="37">
        <v>40.75</v>
      </c>
      <c r="G16" s="31"/>
      <c r="H16" s="38">
        <v>10</v>
      </c>
      <c r="I16" s="31">
        <v>10</v>
      </c>
      <c r="J16" s="102"/>
      <c r="K16" s="103"/>
      <c r="L16" s="104" t="s">
        <v>97</v>
      </c>
      <c r="M16" s="103">
        <v>100</v>
      </c>
      <c r="N16" s="30">
        <v>110</v>
      </c>
      <c r="O16" s="27" t="s">
        <v>115</v>
      </c>
      <c r="R16" s="50">
        <v>6</v>
      </c>
    </row>
    <row r="17" spans="1:18" s="6" customFormat="1" ht="12.75">
      <c r="A17" s="24">
        <v>3</v>
      </c>
      <c r="B17" s="54" t="s">
        <v>42</v>
      </c>
      <c r="C17" s="54" t="s">
        <v>39</v>
      </c>
      <c r="D17" s="54" t="s">
        <v>215</v>
      </c>
      <c r="E17" s="54" t="s">
        <v>216</v>
      </c>
      <c r="F17" s="102"/>
      <c r="G17" s="103"/>
      <c r="H17" s="104" t="s">
        <v>97</v>
      </c>
      <c r="I17" s="103">
        <v>120</v>
      </c>
      <c r="J17" s="37">
        <v>32.71</v>
      </c>
      <c r="K17" s="31">
        <v>2.71</v>
      </c>
      <c r="L17" s="38"/>
      <c r="M17" s="26">
        <v>2.71</v>
      </c>
      <c r="N17" s="26">
        <v>122.71</v>
      </c>
      <c r="O17" s="27" t="s">
        <v>115</v>
      </c>
      <c r="R17" s="50">
        <v>5</v>
      </c>
    </row>
    <row r="18" spans="1:18" s="6" customFormat="1" ht="12.75">
      <c r="A18" s="24">
        <v>6</v>
      </c>
      <c r="B18" s="43" t="s">
        <v>201</v>
      </c>
      <c r="C18" s="43" t="s">
        <v>185</v>
      </c>
      <c r="D18" s="43" t="s">
        <v>202</v>
      </c>
      <c r="E18" s="43" t="s">
        <v>203</v>
      </c>
      <c r="F18" s="69"/>
      <c r="G18" s="68"/>
      <c r="H18" s="104" t="s">
        <v>97</v>
      </c>
      <c r="I18" s="103">
        <v>120</v>
      </c>
      <c r="J18" s="39">
        <v>42.44</v>
      </c>
      <c r="K18" s="26">
        <v>12.44</v>
      </c>
      <c r="L18" s="40">
        <v>5</v>
      </c>
      <c r="M18" s="26">
        <v>17.44</v>
      </c>
      <c r="N18" s="26">
        <v>137.44</v>
      </c>
      <c r="O18" s="27" t="s">
        <v>115</v>
      </c>
      <c r="R18" s="50">
        <v>4</v>
      </c>
    </row>
    <row r="19" spans="1:18" s="6" customFormat="1" ht="12.75">
      <c r="A19" s="24">
        <v>5</v>
      </c>
      <c r="B19" s="43" t="s">
        <v>21</v>
      </c>
      <c r="C19" s="43" t="s">
        <v>281</v>
      </c>
      <c r="D19" s="43" t="s">
        <v>282</v>
      </c>
      <c r="E19" s="43" t="s">
        <v>283</v>
      </c>
      <c r="F19" s="69"/>
      <c r="G19" s="68"/>
      <c r="H19" s="104" t="s">
        <v>97</v>
      </c>
      <c r="I19" s="103">
        <v>120</v>
      </c>
      <c r="J19" s="69"/>
      <c r="K19" s="68"/>
      <c r="L19" s="70" t="s">
        <v>97</v>
      </c>
      <c r="M19" s="68">
        <v>100</v>
      </c>
      <c r="N19" s="115">
        <v>220</v>
      </c>
      <c r="O19" s="27" t="s">
        <v>115</v>
      </c>
      <c r="R19" s="50">
        <v>1</v>
      </c>
    </row>
    <row r="20" spans="1:18" s="6" customFormat="1" ht="12.75">
      <c r="A20" s="24">
        <v>1</v>
      </c>
      <c r="B20" s="54" t="s">
        <v>49</v>
      </c>
      <c r="C20" s="54" t="s">
        <v>251</v>
      </c>
      <c r="D20" s="54" t="s">
        <v>252</v>
      </c>
      <c r="E20" s="54" t="s">
        <v>253</v>
      </c>
      <c r="F20" s="69"/>
      <c r="G20" s="68"/>
      <c r="H20" s="104" t="s">
        <v>97</v>
      </c>
      <c r="I20" s="103">
        <v>120</v>
      </c>
      <c r="J20" s="69"/>
      <c r="K20" s="68"/>
      <c r="L20" s="70" t="s">
        <v>97</v>
      </c>
      <c r="M20" s="68">
        <v>100</v>
      </c>
      <c r="N20" s="115">
        <v>220</v>
      </c>
      <c r="O20" s="27" t="s">
        <v>115</v>
      </c>
      <c r="R20" s="50">
        <v>1</v>
      </c>
    </row>
    <row r="21" spans="1:18" s="6" customFormat="1" ht="13.5" thickBot="1">
      <c r="A21" s="114">
        <v>2</v>
      </c>
      <c r="B21" s="114" t="s">
        <v>61</v>
      </c>
      <c r="C21" s="179" t="s">
        <v>54</v>
      </c>
      <c r="D21" s="179" t="s">
        <v>180</v>
      </c>
      <c r="E21" s="114" t="s">
        <v>181</v>
      </c>
      <c r="F21" s="105"/>
      <c r="G21" s="106"/>
      <c r="H21" s="180" t="s">
        <v>97</v>
      </c>
      <c r="I21" s="181">
        <v>120</v>
      </c>
      <c r="J21" s="105"/>
      <c r="K21" s="106"/>
      <c r="L21" s="107" t="s">
        <v>97</v>
      </c>
      <c r="M21" s="106">
        <v>100</v>
      </c>
      <c r="N21" s="109">
        <v>220</v>
      </c>
      <c r="O21" s="41" t="s">
        <v>115</v>
      </c>
      <c r="R21" s="50">
        <v>1</v>
      </c>
    </row>
  </sheetData>
  <sheetProtection/>
  <mergeCells count="8">
    <mergeCell ref="N8:N9"/>
    <mergeCell ref="O8:O9"/>
    <mergeCell ref="F8:I8"/>
    <mergeCell ref="A1:B1"/>
    <mergeCell ref="D8:E8"/>
    <mergeCell ref="C8:C9"/>
    <mergeCell ref="B8:B9"/>
    <mergeCell ref="J8:M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Никитина Дарья Владимировна</cp:lastModifiedBy>
  <cp:lastPrinted>2012-09-16T08:33:29Z</cp:lastPrinted>
  <dcterms:created xsi:type="dcterms:W3CDTF">2005-08-31T05:39:48Z</dcterms:created>
  <dcterms:modified xsi:type="dcterms:W3CDTF">2013-12-29T08:48:10Z</dcterms:modified>
  <cp:category/>
  <cp:version/>
  <cp:contentType/>
  <cp:contentStatus/>
</cp:coreProperties>
</file>