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activeTab="0"/>
  </bookViews>
  <sheets>
    <sheet name="Maxi" sheetId="1" r:id="rId1"/>
    <sheet name="Medium" sheetId="2" r:id="rId2"/>
    <sheet name="Mini" sheetId="3" r:id="rId3"/>
    <sheet name="Toy" sheetId="4" r:id="rId4"/>
  </sheets>
  <definedNames>
    <definedName name="_xlnm.Print_Area" localSheetId="0">'Maxi'!$A$1:$O$45</definedName>
    <definedName name="_xlnm.Print_Area" localSheetId="1">'Medium'!$A$1:$O$47</definedName>
    <definedName name="_xlnm.Print_Area" localSheetId="2">'Mini'!$A$1:$O$60</definedName>
    <definedName name="_xlnm.Print_Area" localSheetId="3">'Toy'!$A$1:$O$46</definedName>
  </definedNames>
  <calcPr fullCalcOnLoad="1"/>
</workbook>
</file>

<file path=xl/sharedStrings.xml><?xml version="1.0" encoding="utf-8"?>
<sst xmlns="http://schemas.openxmlformats.org/spreadsheetml/2006/main" count="210" uniqueCount="114">
  <si>
    <t>Время</t>
  </si>
  <si>
    <t>Штраф время</t>
  </si>
  <si>
    <t>Штраф трассы</t>
  </si>
  <si>
    <t>Сумма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</si>
  <si>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</si>
  <si>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</si>
  <si>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</si>
  <si>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</si>
  <si>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</si>
  <si>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</si>
  <si>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</si>
  <si>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</si>
  <si>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</si>
  <si>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Maxi</t>
  </si>
  <si>
    <t>Medium</t>
  </si>
  <si>
    <t>Toy</t>
  </si>
  <si>
    <t>Mini</t>
  </si>
  <si>
    <t>Фамилия, имя</t>
  </si>
  <si>
    <t>Протокол соревнований по аджилити 16февраля 2013 года</t>
  </si>
  <si>
    <t>Место проведения: Санкт-Петербург, Пискаревка</t>
  </si>
  <si>
    <t>Цветкова</t>
  </si>
  <si>
    <t>австралийская овчарка</t>
  </si>
  <si>
    <t>Мач</t>
  </si>
  <si>
    <t>Флаинг ту зе мун Команчи 'Н' Ред</t>
  </si>
  <si>
    <t>снят</t>
  </si>
  <si>
    <t>Беляевская Алла</t>
  </si>
  <si>
    <t>веймаранер</t>
  </si>
  <si>
    <t>Ланс</t>
  </si>
  <si>
    <t>Atlantic Ocean Hat</t>
  </si>
  <si>
    <t>Баева Ирина</t>
  </si>
  <si>
    <t>Австралийская овчарка</t>
  </si>
  <si>
    <t>Лео</t>
  </si>
  <si>
    <t>Леонард</t>
  </si>
  <si>
    <t>Бравиков Сергей</t>
  </si>
  <si>
    <t>Белая швейцарская овчарка</t>
  </si>
  <si>
    <t>Альбус</t>
  </si>
  <si>
    <t>Baltic Beauty Condor of Alba</t>
  </si>
  <si>
    <t>Родичкина Ирина</t>
  </si>
  <si>
    <t xml:space="preserve"> метис</t>
  </si>
  <si>
    <t>Гай</t>
  </si>
  <si>
    <t>-</t>
  </si>
  <si>
    <t>Пацкевич Екатерина</t>
  </si>
  <si>
    <t>бордер колли</t>
  </si>
  <si>
    <t>Чили</t>
  </si>
  <si>
    <t>Шинкаревич Любовь</t>
  </si>
  <si>
    <t>Винт</t>
  </si>
  <si>
    <t>Айскнехт Квентин</t>
  </si>
  <si>
    <t>Рыбкина Мария</t>
  </si>
  <si>
    <t>Жужа</t>
  </si>
  <si>
    <t>Ingardia Apriori</t>
  </si>
  <si>
    <t>Виноградова Светлана</t>
  </si>
  <si>
    <t>РОС</t>
  </si>
  <si>
    <t>Вилюй</t>
  </si>
  <si>
    <t>Чистякова Виктория</t>
  </si>
  <si>
    <t xml:space="preserve">Ирландский терьер </t>
  </si>
  <si>
    <t>Лада</t>
  </si>
  <si>
    <t>Наумова Наталья</t>
  </si>
  <si>
    <t>метис</t>
  </si>
  <si>
    <t>Бабл</t>
  </si>
  <si>
    <t>Третьякова Екатерина</t>
  </si>
  <si>
    <t>миттель</t>
  </si>
  <si>
    <t>Грета</t>
  </si>
  <si>
    <t>шелти</t>
  </si>
  <si>
    <t>Рамзес</t>
  </si>
  <si>
    <t>Queen Story Dream Boy</t>
  </si>
  <si>
    <t>Баева Дарья</t>
  </si>
  <si>
    <t>Шелти</t>
  </si>
  <si>
    <t>Вуди</t>
  </si>
  <si>
    <t>Рес-Шервуд</t>
  </si>
  <si>
    <t>Елфимова Татьяна</t>
  </si>
  <si>
    <t>пудель</t>
  </si>
  <si>
    <t>Гуся</t>
  </si>
  <si>
    <t>Гарсия Ами Мормлеки</t>
  </si>
  <si>
    <t>Клочко Мария</t>
  </si>
  <si>
    <t>Цвергшнауцер</t>
  </si>
  <si>
    <t>Боня</t>
  </si>
  <si>
    <t>Сарбона Мини-Макси</t>
  </si>
  <si>
    <t>Кашемирова Светлана</t>
  </si>
  <si>
    <t>бигль</t>
  </si>
  <si>
    <t>Гретта</t>
  </si>
  <si>
    <t>Маунтин Киндом Белоснежка</t>
  </si>
  <si>
    <t>Джампинг</t>
  </si>
  <si>
    <t>Изосимова Ольга</t>
  </si>
  <si>
    <t>чихуахуа</t>
  </si>
  <si>
    <t>Айк</t>
  </si>
  <si>
    <t>Айкун звездная купель</t>
  </si>
  <si>
    <t>Тимина Любовь</t>
  </si>
  <si>
    <t>папийон</t>
  </si>
  <si>
    <t>Мерси</t>
  </si>
  <si>
    <t>Хризантема Мерседесс от Серого кардинала</t>
  </si>
  <si>
    <t>Илюхина Лолита</t>
  </si>
  <si>
    <t>цвергпинчер</t>
  </si>
  <si>
    <t>Зара</t>
  </si>
  <si>
    <t>Вишенка</t>
  </si>
  <si>
    <t>Вишенка Фай Мормлеки</t>
  </si>
  <si>
    <t>Дмитриева Ирина</t>
  </si>
  <si>
    <t>той-пудель</t>
  </si>
  <si>
    <t>Чиполлино</t>
  </si>
  <si>
    <t>Володина Надежда</t>
  </si>
  <si>
    <t>Хани</t>
  </si>
  <si>
    <t>Невсий Сувенир Ханума</t>
  </si>
  <si>
    <t>в\з</t>
  </si>
  <si>
    <t>Ефремова Ирина</t>
  </si>
  <si>
    <t>Папийон</t>
  </si>
  <si>
    <t>Ункас</t>
  </si>
  <si>
    <t>Ункас с Петроградки</t>
  </si>
  <si>
    <t>трасса 2</t>
  </si>
  <si>
    <t>Чиж Валерия</t>
  </si>
  <si>
    <t>Титова Светлана</t>
  </si>
  <si>
    <t>Леся</t>
  </si>
  <si>
    <t>БарбариС"Скай Изабелла</t>
  </si>
  <si>
    <t>Захарова Екатерина</t>
  </si>
  <si>
    <t>Илайка</t>
  </si>
  <si>
    <t>н\я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</si>
</sst>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2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11" fillId="0" borderId="18" xfId="0" applyFont="1" applyBorder="1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>
      <alignment horizontal="center"/>
    </xf>
    <xf numFmtId="2" fontId="0" fillId="6" borderId="8" xfId="0" applyNumberFormat="1" applyFont="1" applyFill="1" applyBorder="1" applyAlignment="1">
      <alignment horizontal="center"/>
    </xf>
    <xf numFmtId="1" fontId="0" fillId="6" borderId="8" xfId="0" applyNumberFormat="1" applyFont="1" applyFill="1" applyBorder="1" applyAlignment="1">
      <alignment horizontal="center"/>
    </xf>
    <xf numFmtId="2" fontId="0" fillId="6" borderId="9" xfId="0" applyNumberFormat="1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2" fontId="0" fillId="6" borderId="24" xfId="0" applyNumberFormat="1" applyFont="1" applyFill="1" applyBorder="1" applyAlignment="1">
      <alignment horizontal="center"/>
    </xf>
    <xf numFmtId="1" fontId="0" fillId="6" borderId="24" xfId="0" applyNumberFormat="1" applyFont="1" applyFill="1" applyBorder="1" applyAlignment="1">
      <alignment horizontal="center"/>
    </xf>
    <xf numFmtId="2" fontId="0" fillId="6" borderId="25" xfId="0" applyNumberFormat="1" applyFont="1" applyFill="1" applyBorder="1" applyAlignment="1">
      <alignment horizontal="center"/>
    </xf>
    <xf numFmtId="2" fontId="2" fillId="7" borderId="21" xfId="0" applyNumberFormat="1" applyFont="1" applyFill="1" applyBorder="1" applyAlignment="1">
      <alignment horizontal="center"/>
    </xf>
    <xf numFmtId="2" fontId="0" fillId="7" borderId="20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2" fontId="0" fillId="7" borderId="22" xfId="0" applyNumberFormat="1" applyFont="1" applyFill="1" applyBorder="1" applyAlignment="1">
      <alignment horizontal="center"/>
    </xf>
    <xf numFmtId="2" fontId="2" fillId="7" borderId="11" xfId="0" applyNumberFormat="1" applyFont="1" applyFill="1" applyBorder="1" applyAlignment="1">
      <alignment horizontal="center"/>
    </xf>
    <xf numFmtId="2" fontId="0" fillId="7" borderId="8" xfId="0" applyNumberFormat="1" applyFont="1" applyFill="1" applyBorder="1" applyAlignment="1">
      <alignment horizontal="center"/>
    </xf>
    <xf numFmtId="1" fontId="0" fillId="7" borderId="8" xfId="0" applyNumberFormat="1" applyFont="1" applyFill="1" applyBorder="1" applyAlignment="1">
      <alignment horizontal="center"/>
    </xf>
    <xf numFmtId="2" fontId="0" fillId="7" borderId="9" xfId="0" applyNumberFormat="1" applyFont="1" applyFill="1" applyBorder="1" applyAlignment="1">
      <alignment horizontal="center"/>
    </xf>
    <xf numFmtId="2" fontId="0" fillId="6" borderId="26" xfId="0" applyNumberFormat="1" applyFont="1" applyFill="1" applyBorder="1" applyAlignment="1">
      <alignment horizontal="center"/>
    </xf>
    <xf numFmtId="2" fontId="2" fillId="6" borderId="27" xfId="0" applyNumberFormat="1" applyFont="1" applyFill="1" applyBorder="1" applyAlignment="1" applyProtection="1">
      <alignment horizontal="center"/>
      <protection locked="0"/>
    </xf>
    <xf numFmtId="2" fontId="0" fillId="6" borderId="17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 applyProtection="1">
      <alignment horizontal="center"/>
      <protection locked="0"/>
    </xf>
    <xf numFmtId="2" fontId="0" fillId="6" borderId="15" xfId="0" applyNumberFormat="1" applyFont="1" applyFill="1" applyBorder="1" applyAlignment="1">
      <alignment horizontal="center"/>
    </xf>
    <xf numFmtId="1" fontId="2" fillId="6" borderId="19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2" fillId="6" borderId="16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2" fontId="0" fillId="6" borderId="2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" fillId="6" borderId="31" xfId="0" applyNumberFormat="1" applyFont="1" applyFill="1" applyBorder="1" applyAlignment="1">
      <alignment horizontal="center"/>
    </xf>
    <xf numFmtId="2" fontId="0" fillId="6" borderId="32" xfId="0" applyNumberFormat="1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/>
    </xf>
    <xf numFmtId="2" fontId="0" fillId="6" borderId="3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2" fontId="2" fillId="6" borderId="34" xfId="0" applyNumberFormat="1" applyFont="1" applyFill="1" applyBorder="1" applyAlignment="1" applyProtection="1">
      <alignment horizontal="center"/>
      <protection locked="0"/>
    </xf>
    <xf numFmtId="1" fontId="0" fillId="6" borderId="24" xfId="0" applyNumberFormat="1" applyFont="1" applyFill="1" applyBorder="1" applyAlignment="1" applyProtection="1">
      <alignment horizontal="center"/>
      <protection locked="0"/>
    </xf>
    <xf numFmtId="1" fontId="2" fillId="6" borderId="7" xfId="0" applyNumberFormat="1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19050</xdr:rowOff>
    </xdr:from>
    <xdr:to>
      <xdr:col>9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1238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O17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42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102" t="s">
        <v>13</v>
      </c>
      <c r="B1" s="102"/>
      <c r="C1" s="10" t="s">
        <v>18</v>
      </c>
      <c r="D1" s="10"/>
      <c r="E1" s="4"/>
      <c r="F1" s="3"/>
      <c r="G1" s="3"/>
      <c r="H1" s="3"/>
    </row>
    <row r="2" ht="12.75">
      <c r="E2" s="8" t="s">
        <v>19</v>
      </c>
    </row>
    <row r="3" ht="13.5" thickBot="1">
      <c r="E3" s="8"/>
    </row>
    <row r="4" spans="2:9" ht="13.5" thickBot="1">
      <c r="B4" s="43" t="s">
        <v>5</v>
      </c>
      <c r="C4" s="2"/>
      <c r="D4" s="2"/>
      <c r="E4" s="2"/>
      <c r="F4" s="2"/>
      <c r="G4" s="49" t="s">
        <v>9</v>
      </c>
      <c r="H4" s="50">
        <v>143</v>
      </c>
      <c r="I4" s="11"/>
    </row>
    <row r="5" spans="3:9" ht="13.5" thickBot="1">
      <c r="C5" s="16" t="s">
        <v>7</v>
      </c>
      <c r="D5" s="16"/>
      <c r="E5" s="51">
        <v>5</v>
      </c>
      <c r="G5" s="52" t="s">
        <v>10</v>
      </c>
      <c r="H5" s="53">
        <v>48</v>
      </c>
      <c r="I5" s="12"/>
    </row>
    <row r="6" spans="2:12" ht="13.5" thickBot="1">
      <c r="B6" s="1" t="s">
        <v>106</v>
      </c>
      <c r="G6" s="54" t="s">
        <v>11</v>
      </c>
      <c r="H6" s="55">
        <v>96</v>
      </c>
      <c r="I6" s="12"/>
      <c r="K6" s="2"/>
      <c r="L6" s="7"/>
    </row>
    <row r="7" ht="13.5" thickBot="1"/>
    <row r="8" spans="1:14" s="9" customFormat="1" ht="12.75">
      <c r="A8" s="24" t="s">
        <v>5</v>
      </c>
      <c r="B8" s="103" t="s">
        <v>17</v>
      </c>
      <c r="C8" s="103" t="s">
        <v>12</v>
      </c>
      <c r="D8" s="105" t="s">
        <v>8</v>
      </c>
      <c r="E8" s="106"/>
      <c r="F8" s="107" t="s">
        <v>81</v>
      </c>
      <c r="G8" s="108"/>
      <c r="H8" s="108"/>
      <c r="I8" s="109"/>
      <c r="J8" s="103" t="s">
        <v>4</v>
      </c>
      <c r="L8" s="46"/>
      <c r="N8" s="12"/>
    </row>
    <row r="9" spans="1:14" s="9" customFormat="1" ht="13.5" thickBot="1">
      <c r="A9" s="25" t="s">
        <v>6</v>
      </c>
      <c r="B9" s="104"/>
      <c r="C9" s="104"/>
      <c r="D9" s="26"/>
      <c r="E9" s="27"/>
      <c r="F9" s="28" t="s">
        <v>0</v>
      </c>
      <c r="G9" s="29" t="s">
        <v>1</v>
      </c>
      <c r="H9" s="29" t="s">
        <v>2</v>
      </c>
      <c r="I9" s="30" t="s">
        <v>3</v>
      </c>
      <c r="J9" s="104"/>
      <c r="L9" s="46"/>
      <c r="N9" s="12"/>
    </row>
    <row r="10" spans="1:14" s="9" customFormat="1" ht="12.75">
      <c r="A10" s="44">
        <v>10</v>
      </c>
      <c r="B10" s="47" t="s">
        <v>37</v>
      </c>
      <c r="C10" s="47" t="s">
        <v>38</v>
      </c>
      <c r="D10" s="47" t="s">
        <v>39</v>
      </c>
      <c r="E10" s="44"/>
      <c r="F10" s="64">
        <v>38.75</v>
      </c>
      <c r="G10" s="65">
        <v>0</v>
      </c>
      <c r="H10" s="66">
        <v>0</v>
      </c>
      <c r="I10" s="67">
        <v>0</v>
      </c>
      <c r="J10" s="33">
        <v>1</v>
      </c>
      <c r="L10" s="11"/>
      <c r="N10" s="12"/>
    </row>
    <row r="11" spans="1:14" s="9" customFormat="1" ht="12.75">
      <c r="A11" s="31">
        <v>7</v>
      </c>
      <c r="B11" s="22" t="s">
        <v>25</v>
      </c>
      <c r="C11" s="18" t="s">
        <v>26</v>
      </c>
      <c r="D11" s="18" t="s">
        <v>27</v>
      </c>
      <c r="E11" s="18" t="s">
        <v>28</v>
      </c>
      <c r="F11" s="23">
        <v>40.72</v>
      </c>
      <c r="G11" s="21">
        <v>0</v>
      </c>
      <c r="H11" s="19">
        <v>5</v>
      </c>
      <c r="I11" s="20">
        <v>5</v>
      </c>
      <c r="J11" s="34">
        <v>2</v>
      </c>
      <c r="L11" s="11"/>
      <c r="N11" s="12"/>
    </row>
    <row r="12" spans="1:14" s="9" customFormat="1" ht="12.75">
      <c r="A12" s="31">
        <v>6</v>
      </c>
      <c r="B12" s="22" t="s">
        <v>20</v>
      </c>
      <c r="C12" s="18" t="s">
        <v>21</v>
      </c>
      <c r="D12" s="18" t="s">
        <v>22</v>
      </c>
      <c r="E12" s="18" t="s">
        <v>23</v>
      </c>
      <c r="F12" s="56">
        <v>48.75</v>
      </c>
      <c r="G12" s="57">
        <v>0.75</v>
      </c>
      <c r="H12" s="58" t="s">
        <v>24</v>
      </c>
      <c r="I12" s="59">
        <v>100</v>
      </c>
      <c r="J12" s="34" t="s">
        <v>40</v>
      </c>
      <c r="L12" s="11"/>
      <c r="N12" s="12"/>
    </row>
    <row r="13" spans="1:14" s="9" customFormat="1" ht="12.75">
      <c r="A13" s="31">
        <v>8</v>
      </c>
      <c r="B13" s="22" t="s">
        <v>29</v>
      </c>
      <c r="C13" s="18" t="s">
        <v>30</v>
      </c>
      <c r="D13" s="18" t="s">
        <v>31</v>
      </c>
      <c r="E13" s="18" t="s">
        <v>32</v>
      </c>
      <c r="F13" s="56">
        <v>98.13</v>
      </c>
      <c r="G13" s="57" t="s">
        <v>24</v>
      </c>
      <c r="H13" s="58" t="s">
        <v>24</v>
      </c>
      <c r="I13" s="59">
        <v>100</v>
      </c>
      <c r="J13" s="34" t="s">
        <v>40</v>
      </c>
      <c r="L13" s="11"/>
      <c r="N13" s="12"/>
    </row>
    <row r="14" spans="1:14" s="9" customFormat="1" ht="13.5" thickBot="1">
      <c r="A14" s="36">
        <v>9</v>
      </c>
      <c r="B14" s="78" t="s">
        <v>33</v>
      </c>
      <c r="C14" s="79" t="s">
        <v>34</v>
      </c>
      <c r="D14" s="79" t="s">
        <v>35</v>
      </c>
      <c r="E14" s="79" t="s">
        <v>36</v>
      </c>
      <c r="F14" s="80"/>
      <c r="G14" s="74">
        <v>0</v>
      </c>
      <c r="H14" s="81" t="s">
        <v>24</v>
      </c>
      <c r="I14" s="82">
        <v>100</v>
      </c>
      <c r="J14" s="83" t="s">
        <v>40</v>
      </c>
      <c r="L14" s="11"/>
      <c r="N14" s="12"/>
    </row>
    <row r="15" spans="1:10" ht="12.75">
      <c r="A15" s="2"/>
      <c r="B15" s="2"/>
      <c r="C15" s="2"/>
      <c r="D15" s="2"/>
      <c r="E15" s="2"/>
      <c r="F15" s="2"/>
      <c r="G15" s="2"/>
      <c r="H15" s="6"/>
      <c r="I15" s="7"/>
      <c r="J15" s="6"/>
    </row>
    <row r="16" spans="1:10" ht="12.75">
      <c r="A16" s="2"/>
      <c r="J16" s="7"/>
    </row>
    <row r="17" ht="12.75">
      <c r="O17" s="4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18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102" t="s">
        <v>14</v>
      </c>
      <c r="B1" s="102"/>
      <c r="C1" s="10" t="s">
        <v>18</v>
      </c>
      <c r="D1" s="10"/>
      <c r="E1" s="4"/>
      <c r="F1" s="3"/>
      <c r="G1" s="3"/>
      <c r="H1" s="3"/>
    </row>
    <row r="2" ht="12.75">
      <c r="E2" s="8" t="s">
        <v>19</v>
      </c>
    </row>
    <row r="3" ht="13.5" thickBot="1">
      <c r="E3" s="8"/>
    </row>
    <row r="4" spans="2:9" ht="13.5" thickBot="1">
      <c r="B4" s="43" t="s">
        <v>5</v>
      </c>
      <c r="C4" s="2"/>
      <c r="D4" s="2"/>
      <c r="E4" s="2"/>
      <c r="F4" s="2"/>
      <c r="G4" s="13" t="s">
        <v>9</v>
      </c>
      <c r="H4" s="50">
        <v>143</v>
      </c>
      <c r="I4" s="11"/>
    </row>
    <row r="5" spans="3:9" ht="13.5" thickBot="1">
      <c r="C5" s="16" t="s">
        <v>7</v>
      </c>
      <c r="D5" s="16"/>
      <c r="E5" s="17">
        <v>7</v>
      </c>
      <c r="G5" s="14" t="s">
        <v>10</v>
      </c>
      <c r="H5" s="53">
        <v>48</v>
      </c>
      <c r="I5" s="12"/>
    </row>
    <row r="6" spans="2:12" ht="13.5" thickBot="1">
      <c r="B6" s="1" t="s">
        <v>106</v>
      </c>
      <c r="G6" s="15" t="s">
        <v>11</v>
      </c>
      <c r="H6" s="55">
        <v>96</v>
      </c>
      <c r="I6" s="12"/>
      <c r="K6" s="2"/>
      <c r="L6" s="7"/>
    </row>
    <row r="7" ht="13.5" thickBot="1"/>
    <row r="8" spans="1:12" s="9" customFormat="1" ht="12.75">
      <c r="A8" s="24" t="s">
        <v>5</v>
      </c>
      <c r="B8" s="103" t="s">
        <v>17</v>
      </c>
      <c r="C8" s="103" t="s">
        <v>12</v>
      </c>
      <c r="D8" s="105" t="s">
        <v>8</v>
      </c>
      <c r="E8" s="106"/>
      <c r="F8" s="107" t="s">
        <v>81</v>
      </c>
      <c r="G8" s="108"/>
      <c r="H8" s="108"/>
      <c r="I8" s="109"/>
      <c r="J8" s="103" t="s">
        <v>4</v>
      </c>
      <c r="L8" s="46"/>
    </row>
    <row r="9" spans="1:12" s="9" customFormat="1" ht="13.5" thickBot="1">
      <c r="A9" s="25" t="s">
        <v>6</v>
      </c>
      <c r="B9" s="104"/>
      <c r="C9" s="104"/>
      <c r="D9" s="26"/>
      <c r="E9" s="27"/>
      <c r="F9" s="28" t="s">
        <v>0</v>
      </c>
      <c r="G9" s="29" t="s">
        <v>1</v>
      </c>
      <c r="H9" s="29" t="s">
        <v>2</v>
      </c>
      <c r="I9" s="30" t="s">
        <v>3</v>
      </c>
      <c r="J9" s="104"/>
      <c r="L9" s="46"/>
    </row>
    <row r="10" spans="1:12" s="9" customFormat="1" ht="12.75">
      <c r="A10" s="44">
        <v>11</v>
      </c>
      <c r="B10" s="47" t="s">
        <v>41</v>
      </c>
      <c r="C10" s="47" t="s">
        <v>42</v>
      </c>
      <c r="D10" s="47" t="s">
        <v>43</v>
      </c>
      <c r="E10" s="48"/>
      <c r="F10" s="64">
        <v>27.47</v>
      </c>
      <c r="G10" s="65">
        <v>0</v>
      </c>
      <c r="H10" s="66"/>
      <c r="I10" s="67">
        <v>0</v>
      </c>
      <c r="J10" s="33">
        <v>1</v>
      </c>
      <c r="L10" s="11"/>
    </row>
    <row r="11" spans="1:12" s="9" customFormat="1" ht="12.75">
      <c r="A11" s="31">
        <v>14</v>
      </c>
      <c r="B11" s="22" t="s">
        <v>50</v>
      </c>
      <c r="C11" s="18" t="s">
        <v>51</v>
      </c>
      <c r="D11" s="18" t="s">
        <v>52</v>
      </c>
      <c r="E11" s="18"/>
      <c r="F11" s="23">
        <v>42.09</v>
      </c>
      <c r="G11" s="21">
        <v>0</v>
      </c>
      <c r="H11" s="19">
        <v>5</v>
      </c>
      <c r="I11" s="20">
        <v>5</v>
      </c>
      <c r="J11" s="34">
        <v>2</v>
      </c>
      <c r="L11" s="11"/>
    </row>
    <row r="12" spans="1:12" s="9" customFormat="1" ht="12.75">
      <c r="A12" s="31">
        <v>12</v>
      </c>
      <c r="B12" s="22" t="s">
        <v>44</v>
      </c>
      <c r="C12" s="18" t="s">
        <v>42</v>
      </c>
      <c r="D12" s="18" t="s">
        <v>45</v>
      </c>
      <c r="E12" s="18" t="s">
        <v>46</v>
      </c>
      <c r="F12" s="23">
        <v>43.53</v>
      </c>
      <c r="G12" s="21">
        <v>0</v>
      </c>
      <c r="H12" s="19">
        <v>10</v>
      </c>
      <c r="I12" s="20">
        <v>10</v>
      </c>
      <c r="J12" s="34">
        <v>3</v>
      </c>
      <c r="L12" s="11"/>
    </row>
    <row r="13" spans="1:12" s="9" customFormat="1" ht="12.75">
      <c r="A13" s="31">
        <v>17</v>
      </c>
      <c r="B13" s="22" t="s">
        <v>59</v>
      </c>
      <c r="C13" s="18" t="s">
        <v>60</v>
      </c>
      <c r="D13" s="18" t="s">
        <v>61</v>
      </c>
      <c r="E13" s="18"/>
      <c r="F13" s="23">
        <v>58.41</v>
      </c>
      <c r="G13" s="21">
        <v>10.41</v>
      </c>
      <c r="H13" s="19">
        <v>5</v>
      </c>
      <c r="I13" s="20">
        <v>15.41</v>
      </c>
      <c r="J13" s="34">
        <v>4</v>
      </c>
      <c r="L13" s="11"/>
    </row>
    <row r="14" spans="1:12" s="9" customFormat="1" ht="12.75">
      <c r="A14" s="31">
        <v>13</v>
      </c>
      <c r="B14" s="22" t="s">
        <v>47</v>
      </c>
      <c r="C14" s="18" t="s">
        <v>42</v>
      </c>
      <c r="D14" s="18" t="s">
        <v>48</v>
      </c>
      <c r="E14" s="18" t="s">
        <v>49</v>
      </c>
      <c r="F14" s="56">
        <v>58.6</v>
      </c>
      <c r="G14" s="57">
        <v>10.6</v>
      </c>
      <c r="H14" s="58" t="s">
        <v>24</v>
      </c>
      <c r="I14" s="59">
        <v>100</v>
      </c>
      <c r="J14" s="34" t="s">
        <v>40</v>
      </c>
      <c r="L14" s="11"/>
    </row>
    <row r="15" spans="1:12" s="9" customFormat="1" ht="12.75">
      <c r="A15" s="32">
        <v>15</v>
      </c>
      <c r="B15" s="41" t="s">
        <v>53</v>
      </c>
      <c r="C15" s="5" t="s">
        <v>54</v>
      </c>
      <c r="D15" s="5" t="s">
        <v>55</v>
      </c>
      <c r="E15" s="5"/>
      <c r="F15" s="60"/>
      <c r="G15" s="61">
        <v>0</v>
      </c>
      <c r="H15" s="62" t="s">
        <v>24</v>
      </c>
      <c r="I15" s="63">
        <v>100</v>
      </c>
      <c r="J15" s="35" t="s">
        <v>40</v>
      </c>
      <c r="L15" s="11"/>
    </row>
    <row r="16" spans="1:12" s="9" customFormat="1" ht="13.5" thickBot="1">
      <c r="A16" s="25">
        <v>16</v>
      </c>
      <c r="B16" s="84" t="s">
        <v>56</v>
      </c>
      <c r="C16" s="85" t="s">
        <v>57</v>
      </c>
      <c r="D16" s="85" t="s">
        <v>58</v>
      </c>
      <c r="E16" s="85"/>
      <c r="F16" s="86">
        <v>50.35</v>
      </c>
      <c r="G16" s="87">
        <v>2.35</v>
      </c>
      <c r="H16" s="88" t="s">
        <v>24</v>
      </c>
      <c r="I16" s="89">
        <v>100</v>
      </c>
      <c r="J16" s="90" t="s">
        <v>40</v>
      </c>
      <c r="L16" s="11"/>
    </row>
    <row r="17" spans="1:12" ht="12.75">
      <c r="A17" s="2"/>
      <c r="B17" s="2"/>
      <c r="C17" s="2"/>
      <c r="D17" s="2"/>
      <c r="E17" s="2"/>
      <c r="F17" s="2"/>
      <c r="G17" s="2"/>
      <c r="H17" s="6"/>
      <c r="I17" s="7"/>
      <c r="J17" s="6"/>
      <c r="L17" s="2"/>
    </row>
    <row r="18" spans="1:15" ht="12.75">
      <c r="A18" s="2"/>
      <c r="N18" s="2"/>
      <c r="O18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O31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102" t="s">
        <v>16</v>
      </c>
      <c r="B1" s="102"/>
      <c r="C1" s="10" t="s">
        <v>18</v>
      </c>
      <c r="D1" s="10"/>
      <c r="E1" s="4"/>
      <c r="F1" s="3"/>
      <c r="G1" s="3"/>
      <c r="H1" s="3"/>
    </row>
    <row r="2" ht="12.75">
      <c r="E2" s="8" t="s">
        <v>19</v>
      </c>
    </row>
    <row r="3" ht="13.5" thickBot="1">
      <c r="E3" s="8"/>
    </row>
    <row r="4" spans="2:9" ht="13.5" thickBot="1">
      <c r="B4" s="43" t="s">
        <v>5</v>
      </c>
      <c r="C4" s="2"/>
      <c r="D4" s="2"/>
      <c r="E4" s="2"/>
      <c r="F4" s="2"/>
      <c r="G4" s="13" t="s">
        <v>9</v>
      </c>
      <c r="H4" s="50">
        <v>143</v>
      </c>
      <c r="I4" s="11"/>
    </row>
    <row r="5" spans="3:9" ht="13.5" thickBot="1">
      <c r="C5" s="16" t="s">
        <v>7</v>
      </c>
      <c r="D5" s="16"/>
      <c r="E5" s="17">
        <v>5</v>
      </c>
      <c r="G5" s="14" t="s">
        <v>10</v>
      </c>
      <c r="H5" s="53">
        <v>48</v>
      </c>
      <c r="I5" s="12"/>
    </row>
    <row r="6" spans="2:12" ht="13.5" thickBot="1">
      <c r="B6" s="1" t="s">
        <v>106</v>
      </c>
      <c r="G6" s="15" t="s">
        <v>11</v>
      </c>
      <c r="H6" s="55">
        <v>96</v>
      </c>
      <c r="I6" s="12"/>
      <c r="K6" s="2"/>
      <c r="L6" s="7"/>
    </row>
    <row r="7" ht="13.5" thickBot="1"/>
    <row r="8" spans="1:12" s="9" customFormat="1" ht="12.75">
      <c r="A8" s="24" t="s">
        <v>5</v>
      </c>
      <c r="B8" s="103" t="s">
        <v>17</v>
      </c>
      <c r="C8" s="103" t="s">
        <v>12</v>
      </c>
      <c r="D8" s="105" t="s">
        <v>8</v>
      </c>
      <c r="E8" s="106"/>
      <c r="F8" s="107" t="s">
        <v>81</v>
      </c>
      <c r="G8" s="108"/>
      <c r="H8" s="108"/>
      <c r="I8" s="109"/>
      <c r="J8" s="103" t="s">
        <v>4</v>
      </c>
      <c r="L8" s="46"/>
    </row>
    <row r="9" spans="1:12" s="9" customFormat="1" ht="13.5" thickBot="1">
      <c r="A9" s="25" t="s">
        <v>6</v>
      </c>
      <c r="B9" s="104"/>
      <c r="C9" s="104"/>
      <c r="D9" s="26"/>
      <c r="E9" s="27"/>
      <c r="F9" s="28" t="s">
        <v>0</v>
      </c>
      <c r="G9" s="29" t="s">
        <v>1</v>
      </c>
      <c r="H9" s="29" t="s">
        <v>2</v>
      </c>
      <c r="I9" s="30" t="s">
        <v>3</v>
      </c>
      <c r="J9" s="104"/>
      <c r="L9" s="46"/>
    </row>
    <row r="10" spans="1:12" s="9" customFormat="1" ht="12.75">
      <c r="A10" s="44">
        <v>20</v>
      </c>
      <c r="B10" s="44" t="s">
        <v>69</v>
      </c>
      <c r="C10" s="44" t="s">
        <v>70</v>
      </c>
      <c r="D10" s="44" t="s">
        <v>71</v>
      </c>
      <c r="E10" s="44" t="s">
        <v>72</v>
      </c>
      <c r="F10" s="64">
        <v>37.57</v>
      </c>
      <c r="G10" s="65">
        <v>0</v>
      </c>
      <c r="H10" s="66"/>
      <c r="I10" s="67">
        <v>0</v>
      </c>
      <c r="J10" s="33">
        <v>1</v>
      </c>
      <c r="L10" s="11"/>
    </row>
    <row r="11" spans="1:12" s="9" customFormat="1" ht="12.75">
      <c r="A11" s="45">
        <v>18</v>
      </c>
      <c r="B11" s="45" t="s">
        <v>107</v>
      </c>
      <c r="C11" s="45" t="s">
        <v>62</v>
      </c>
      <c r="D11" s="45" t="s">
        <v>63</v>
      </c>
      <c r="E11" s="45" t="s">
        <v>64</v>
      </c>
      <c r="F11" s="68">
        <v>48</v>
      </c>
      <c r="G11" s="69">
        <v>0</v>
      </c>
      <c r="H11" s="70"/>
      <c r="I11" s="71">
        <v>0</v>
      </c>
      <c r="J11" s="34">
        <v>2</v>
      </c>
      <c r="L11" s="11"/>
    </row>
    <row r="12" spans="1:12" s="9" customFormat="1" ht="12.75">
      <c r="A12" s="31">
        <v>19</v>
      </c>
      <c r="B12" s="22" t="s">
        <v>65</v>
      </c>
      <c r="C12" s="18" t="s">
        <v>66</v>
      </c>
      <c r="D12" s="18" t="s">
        <v>67</v>
      </c>
      <c r="E12" s="18" t="s">
        <v>68</v>
      </c>
      <c r="F12" s="56">
        <v>44.28</v>
      </c>
      <c r="G12" s="57">
        <v>0</v>
      </c>
      <c r="H12" s="58" t="s">
        <v>24</v>
      </c>
      <c r="I12" s="59">
        <v>100</v>
      </c>
      <c r="J12" s="34" t="s">
        <v>40</v>
      </c>
      <c r="L12" s="11"/>
    </row>
    <row r="13" spans="1:12" s="9" customFormat="1" ht="12.75">
      <c r="A13" s="31">
        <v>21</v>
      </c>
      <c r="B13" s="22" t="s">
        <v>73</v>
      </c>
      <c r="C13" s="18" t="s">
        <v>74</v>
      </c>
      <c r="D13" s="18" t="s">
        <v>75</v>
      </c>
      <c r="E13" s="18" t="s">
        <v>76</v>
      </c>
      <c r="F13" s="56"/>
      <c r="G13" s="57">
        <v>0</v>
      </c>
      <c r="H13" s="58" t="s">
        <v>24</v>
      </c>
      <c r="I13" s="59">
        <v>100</v>
      </c>
      <c r="J13" s="34" t="s">
        <v>40</v>
      </c>
      <c r="L13" s="11"/>
    </row>
    <row r="14" spans="1:12" s="9" customFormat="1" ht="12.75">
      <c r="A14" s="31">
        <v>44</v>
      </c>
      <c r="B14" s="22" t="s">
        <v>77</v>
      </c>
      <c r="C14" s="18" t="s">
        <v>78</v>
      </c>
      <c r="D14" s="18" t="s">
        <v>79</v>
      </c>
      <c r="E14" s="18" t="s">
        <v>80</v>
      </c>
      <c r="F14" s="56"/>
      <c r="G14" s="57">
        <v>0</v>
      </c>
      <c r="H14" s="58" t="s">
        <v>24</v>
      </c>
      <c r="I14" s="59">
        <v>100</v>
      </c>
      <c r="J14" s="34" t="s">
        <v>40</v>
      </c>
      <c r="L14" s="11"/>
    </row>
    <row r="15" spans="1:12" s="9" customFormat="1" ht="12.75">
      <c r="A15" s="91" t="s">
        <v>101</v>
      </c>
      <c r="B15" s="92" t="s">
        <v>108</v>
      </c>
      <c r="C15" s="93" t="s">
        <v>62</v>
      </c>
      <c r="D15" s="93" t="s">
        <v>109</v>
      </c>
      <c r="E15" s="93" t="s">
        <v>110</v>
      </c>
      <c r="F15" s="94"/>
      <c r="G15" s="61">
        <f>IF($H$6-F15&gt;0,IF($H$5-F15&gt;0,0,F15-$H$5),"снят")</f>
        <v>0</v>
      </c>
      <c r="H15" s="95" t="s">
        <v>24</v>
      </c>
      <c r="I15" s="72">
        <f>IF(OR(H15="СНЯТ",G15="СНЯТ"),100,G15+H15)</f>
        <v>100</v>
      </c>
      <c r="J15" s="96"/>
      <c r="L15" s="11"/>
    </row>
    <row r="16" spans="1:12" s="9" customFormat="1" ht="13.5" thickBot="1">
      <c r="A16" s="97" t="s">
        <v>101</v>
      </c>
      <c r="B16" s="98" t="s">
        <v>111</v>
      </c>
      <c r="C16" s="99" t="s">
        <v>42</v>
      </c>
      <c r="D16" s="99" t="s">
        <v>112</v>
      </c>
      <c r="E16" s="99"/>
      <c r="F16" s="73"/>
      <c r="G16" s="74">
        <f>IF($H$6-F16&gt;0,IF($H$5-F16&gt;0,0,F16-$H$5),"снят")</f>
        <v>0</v>
      </c>
      <c r="H16" s="75" t="s">
        <v>24</v>
      </c>
      <c r="I16" s="76">
        <f>IF(OR(H16="СНЯТ",G16="СНЯТ"),100,G16+H16)</f>
        <v>100</v>
      </c>
      <c r="J16" s="77"/>
      <c r="L16" s="11"/>
    </row>
    <row r="17" spans="1:12" s="9" customFormat="1" ht="12.75">
      <c r="A17" s="2"/>
      <c r="B17" s="2"/>
      <c r="C17" s="2"/>
      <c r="D17" s="2"/>
      <c r="E17" s="2"/>
      <c r="F17" s="2"/>
      <c r="G17" s="2"/>
      <c r="H17" s="6"/>
      <c r="I17" s="7"/>
      <c r="J17" s="6"/>
      <c r="L17" s="11"/>
    </row>
    <row r="18" spans="1:12" s="9" customFormat="1" ht="12.75">
      <c r="A18" s="2"/>
      <c r="B18" s="1"/>
      <c r="C18" s="1"/>
      <c r="D18" s="1"/>
      <c r="E18" s="1"/>
      <c r="F18" s="1"/>
      <c r="G18" s="1"/>
      <c r="H18" s="1"/>
      <c r="I18" s="1"/>
      <c r="J18" s="1"/>
      <c r="L18" s="11"/>
    </row>
    <row r="19" spans="1:12" s="9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11"/>
    </row>
    <row r="20" spans="1:12" s="9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1"/>
    </row>
    <row r="21" spans="1:12" s="9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1"/>
    </row>
    <row r="22" spans="1:12" s="9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1"/>
    </row>
    <row r="23" spans="1:12" s="9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1"/>
    </row>
    <row r="24" spans="1:12" s="9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1"/>
    </row>
    <row r="25" spans="1:12" s="9" customFormat="1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11"/>
    </row>
    <row r="26" spans="1:12" s="9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1"/>
    </row>
    <row r="27" spans="1:12" s="9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L27" s="11"/>
    </row>
    <row r="28" spans="1:12" s="9" customFormat="1" ht="12.75">
      <c r="A28" s="1"/>
      <c r="B28" s="1"/>
      <c r="C28" s="1"/>
      <c r="D28" s="1"/>
      <c r="E28" s="1"/>
      <c r="F28" s="1"/>
      <c r="G28" s="1"/>
      <c r="H28" s="1"/>
      <c r="I28" s="1"/>
      <c r="J28" s="1"/>
      <c r="L28" s="11"/>
    </row>
    <row r="29" spans="1:12" s="9" customFormat="1" ht="12.75">
      <c r="A29" s="1"/>
      <c r="B29" s="1"/>
      <c r="C29" s="1"/>
      <c r="D29" s="1"/>
      <c r="E29" s="1"/>
      <c r="F29" s="1"/>
      <c r="G29" s="1"/>
      <c r="H29" s="1"/>
      <c r="I29" s="1"/>
      <c r="J29" s="1"/>
      <c r="L29" s="11"/>
    </row>
    <row r="30" ht="12.75">
      <c r="L30" s="2"/>
    </row>
    <row r="31" spans="14:15" ht="12.75">
      <c r="N31" s="2"/>
      <c r="O31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4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O18"/>
  <sheetViews>
    <sheetView workbookViewId="0" topLeftCell="A1">
      <selection activeCell="B4" sqref="B4"/>
    </sheetView>
  </sheetViews>
  <sheetFormatPr defaultColWidth="9.00390625" defaultRowHeight="12.75"/>
  <cols>
    <col min="1" max="1" width="5.75390625" style="1" bestFit="1" customWidth="1"/>
    <col min="2" max="2" width="24.75390625" style="1" customWidth="1"/>
    <col min="3" max="3" width="25.25390625" style="1" customWidth="1"/>
    <col min="4" max="4" width="11.25390625" style="1" customWidth="1"/>
    <col min="5" max="5" width="30.75390625" style="1" customWidth="1"/>
    <col min="6" max="9" width="10.25390625" style="1" customWidth="1"/>
    <col min="10" max="10" width="6.75390625" style="1" customWidth="1"/>
    <col min="11" max="11" width="10.25390625" style="1" bestFit="1" customWidth="1"/>
    <col min="12" max="12" width="9.875" style="1" bestFit="1" customWidth="1"/>
    <col min="13" max="13" width="9.375" style="1" bestFit="1" customWidth="1"/>
    <col min="14" max="14" width="8.625" style="1" bestFit="1" customWidth="1"/>
    <col min="15" max="15" width="9.125" style="1" customWidth="1"/>
    <col min="16" max="16" width="8.00390625" style="1" customWidth="1"/>
    <col min="17" max="16384" width="9.125" style="1" customWidth="1"/>
  </cols>
  <sheetData>
    <row r="1" spans="1:8" ht="35.25">
      <c r="A1" s="102" t="s">
        <v>15</v>
      </c>
      <c r="B1" s="102"/>
      <c r="C1" s="10" t="s">
        <v>18</v>
      </c>
      <c r="D1" s="10"/>
      <c r="E1" s="4"/>
      <c r="F1" s="3"/>
      <c r="G1" s="3"/>
      <c r="H1" s="3"/>
    </row>
    <row r="2" ht="12.75">
      <c r="E2" s="8" t="s">
        <v>19</v>
      </c>
    </row>
    <row r="3" ht="13.5" thickBot="1">
      <c r="E3" s="8"/>
    </row>
    <row r="4" spans="2:9" ht="13.5" thickBot="1">
      <c r="B4" s="43" t="s">
        <v>5</v>
      </c>
      <c r="C4" s="2"/>
      <c r="D4" s="2"/>
      <c r="E4" s="2"/>
      <c r="F4" s="2"/>
      <c r="G4" s="13" t="s">
        <v>9</v>
      </c>
      <c r="H4" s="50">
        <v>143</v>
      </c>
      <c r="I4" s="11"/>
    </row>
    <row r="5" spans="3:9" ht="13.5" thickBot="1">
      <c r="C5" s="16" t="s">
        <v>7</v>
      </c>
      <c r="D5" s="16"/>
      <c r="E5" s="17">
        <v>6</v>
      </c>
      <c r="G5" s="14" t="s">
        <v>10</v>
      </c>
      <c r="H5" s="53">
        <v>48</v>
      </c>
      <c r="I5" s="12"/>
    </row>
    <row r="6" spans="2:12" ht="13.5" thickBot="1">
      <c r="B6" s="1" t="s">
        <v>106</v>
      </c>
      <c r="G6" s="15" t="s">
        <v>11</v>
      </c>
      <c r="H6" s="55">
        <v>96</v>
      </c>
      <c r="I6" s="12"/>
      <c r="K6" s="2"/>
      <c r="L6" s="7"/>
    </row>
    <row r="7" ht="13.5" thickBot="1"/>
    <row r="8" spans="1:12" s="9" customFormat="1" ht="12.75">
      <c r="A8" s="24" t="s">
        <v>5</v>
      </c>
      <c r="B8" s="103" t="s">
        <v>17</v>
      </c>
      <c r="C8" s="103" t="s">
        <v>12</v>
      </c>
      <c r="D8" s="105" t="s">
        <v>8</v>
      </c>
      <c r="E8" s="106"/>
      <c r="F8" s="107" t="s">
        <v>81</v>
      </c>
      <c r="G8" s="108"/>
      <c r="H8" s="108"/>
      <c r="I8" s="109"/>
      <c r="J8" s="103" t="s">
        <v>4</v>
      </c>
      <c r="L8" s="46"/>
    </row>
    <row r="9" spans="1:12" s="9" customFormat="1" ht="13.5" thickBot="1">
      <c r="A9" s="25" t="s">
        <v>6</v>
      </c>
      <c r="B9" s="104"/>
      <c r="C9" s="104"/>
      <c r="D9" s="26"/>
      <c r="E9" s="27"/>
      <c r="F9" s="28" t="s">
        <v>0</v>
      </c>
      <c r="G9" s="29" t="s">
        <v>1</v>
      </c>
      <c r="H9" s="29" t="s">
        <v>2</v>
      </c>
      <c r="I9" s="30" t="s">
        <v>3</v>
      </c>
      <c r="J9" s="104"/>
      <c r="L9" s="46"/>
    </row>
    <row r="10" spans="1:12" s="9" customFormat="1" ht="12.75">
      <c r="A10" s="44">
        <v>27</v>
      </c>
      <c r="B10" s="44" t="s">
        <v>98</v>
      </c>
      <c r="C10" s="44" t="s">
        <v>70</v>
      </c>
      <c r="D10" s="44" t="s">
        <v>99</v>
      </c>
      <c r="E10" s="44" t="s">
        <v>100</v>
      </c>
      <c r="F10" s="39">
        <v>61.22</v>
      </c>
      <c r="G10" s="37">
        <v>13.22</v>
      </c>
      <c r="H10" s="38">
        <v>10</v>
      </c>
      <c r="I10" s="40">
        <v>23.22</v>
      </c>
      <c r="J10" s="33">
        <v>1</v>
      </c>
      <c r="L10" s="11"/>
    </row>
    <row r="11" spans="1:12" s="9" customFormat="1" ht="12.75">
      <c r="A11" s="45">
        <v>22</v>
      </c>
      <c r="B11" s="45" t="s">
        <v>82</v>
      </c>
      <c r="C11" s="45" t="s">
        <v>83</v>
      </c>
      <c r="D11" s="45" t="s">
        <v>84</v>
      </c>
      <c r="E11" s="45" t="s">
        <v>85</v>
      </c>
      <c r="F11" s="56"/>
      <c r="G11" s="57">
        <v>0</v>
      </c>
      <c r="H11" s="58" t="s">
        <v>24</v>
      </c>
      <c r="I11" s="59">
        <v>100</v>
      </c>
      <c r="J11" s="34" t="s">
        <v>40</v>
      </c>
      <c r="L11" s="11"/>
    </row>
    <row r="12" spans="1:12" s="9" customFormat="1" ht="12.75">
      <c r="A12" s="45">
        <v>24</v>
      </c>
      <c r="B12" s="45" t="s">
        <v>90</v>
      </c>
      <c r="C12" s="45" t="s">
        <v>91</v>
      </c>
      <c r="D12" s="45" t="s">
        <v>92</v>
      </c>
      <c r="E12" s="45" t="s">
        <v>92</v>
      </c>
      <c r="F12" s="56"/>
      <c r="G12" s="57">
        <v>0</v>
      </c>
      <c r="H12" s="58" t="s">
        <v>24</v>
      </c>
      <c r="I12" s="59">
        <v>100</v>
      </c>
      <c r="J12" s="34" t="s">
        <v>40</v>
      </c>
      <c r="L12" s="11"/>
    </row>
    <row r="13" spans="1:12" s="9" customFormat="1" ht="12.75">
      <c r="A13" s="45">
        <v>25</v>
      </c>
      <c r="B13" s="45" t="s">
        <v>69</v>
      </c>
      <c r="C13" s="45" t="s">
        <v>70</v>
      </c>
      <c r="D13" s="45" t="s">
        <v>93</v>
      </c>
      <c r="E13" s="45" t="s">
        <v>94</v>
      </c>
      <c r="F13" s="60">
        <v>46.87</v>
      </c>
      <c r="G13" s="61">
        <v>0</v>
      </c>
      <c r="H13" s="62" t="s">
        <v>24</v>
      </c>
      <c r="I13" s="63">
        <v>100</v>
      </c>
      <c r="J13" s="34" t="s">
        <v>40</v>
      </c>
      <c r="L13" s="11"/>
    </row>
    <row r="14" spans="1:12" s="9" customFormat="1" ht="12.75">
      <c r="A14" s="45">
        <v>26</v>
      </c>
      <c r="B14" s="45" t="s">
        <v>95</v>
      </c>
      <c r="C14" s="45" t="s">
        <v>96</v>
      </c>
      <c r="D14" s="45" t="s">
        <v>97</v>
      </c>
      <c r="E14" s="45"/>
      <c r="F14" s="56">
        <v>74.41</v>
      </c>
      <c r="G14" s="57">
        <v>26.41</v>
      </c>
      <c r="H14" s="58" t="s">
        <v>24</v>
      </c>
      <c r="I14" s="59">
        <v>100</v>
      </c>
      <c r="J14" s="34" t="s">
        <v>40</v>
      </c>
      <c r="L14" s="11"/>
    </row>
    <row r="15" spans="1:12" s="9" customFormat="1" ht="12.75">
      <c r="A15" s="100" t="s">
        <v>101</v>
      </c>
      <c r="B15" s="100" t="s">
        <v>102</v>
      </c>
      <c r="C15" s="100" t="s">
        <v>103</v>
      </c>
      <c r="D15" s="100" t="s">
        <v>104</v>
      </c>
      <c r="E15" s="100" t="s">
        <v>105</v>
      </c>
      <c r="F15" s="94">
        <v>38.78</v>
      </c>
      <c r="G15" s="61">
        <f>IF($H$6-F15&gt;0,IF($H$5-F15&gt;0,0,F15-$H$5),"снят")</f>
        <v>0</v>
      </c>
      <c r="H15" s="95">
        <v>0</v>
      </c>
      <c r="I15" s="72">
        <f>IF(OR(H15="СНЯТ",G15="СНЯТ"),100,G15+H15)</f>
        <v>0</v>
      </c>
      <c r="J15" s="96"/>
      <c r="L15" s="11"/>
    </row>
    <row r="16" spans="1:12" s="9" customFormat="1" ht="13.5" thickBot="1">
      <c r="A16" s="101">
        <v>23</v>
      </c>
      <c r="B16" s="101" t="s">
        <v>86</v>
      </c>
      <c r="C16" s="101" t="s">
        <v>87</v>
      </c>
      <c r="D16" s="101" t="s">
        <v>88</v>
      </c>
      <c r="E16" s="101" t="s">
        <v>89</v>
      </c>
      <c r="F16" s="80"/>
      <c r="G16" s="74"/>
      <c r="H16" s="81" t="s">
        <v>113</v>
      </c>
      <c r="I16" s="82">
        <v>100</v>
      </c>
      <c r="J16" s="83" t="s">
        <v>40</v>
      </c>
      <c r="L16" s="11"/>
    </row>
    <row r="17" spans="1:10" ht="12.75">
      <c r="A17" s="2"/>
      <c r="B17" s="2"/>
      <c r="C17" s="2"/>
      <c r="D17" s="2"/>
      <c r="E17" s="2"/>
      <c r="F17" s="2"/>
      <c r="G17" s="2"/>
      <c r="H17" s="6"/>
      <c r="I17" s="7"/>
      <c r="J17" s="6"/>
    </row>
    <row r="18" spans="1:15" ht="12.75">
      <c r="A18" s="2"/>
      <c r="N18" s="2"/>
      <c r="O18" s="2"/>
    </row>
  </sheetData>
  <mergeCells count="6">
    <mergeCell ref="A1:B1"/>
    <mergeCell ref="J8:J9"/>
    <mergeCell ref="C8:C9"/>
    <mergeCell ref="D8:E8"/>
    <mergeCell ref="F8:I8"/>
    <mergeCell ref="B8:B9"/>
  </mergeCells>
  <printOptions/>
  <pageMargins left="0.12" right="0.55" top="0.75" bottom="0.67" header="0.5" footer="0.5"/>
  <pageSetup horizontalDpi="360" verticalDpi="360" orientation="landscape" paperSize="9" scale="83" r:id="rId2"/>
  <rowBreaks count="1" manualBreakCount="1">
    <brk id="2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Daria</cp:lastModifiedBy>
  <cp:lastPrinted>2011-05-22T16:45:12Z</cp:lastPrinted>
  <dcterms:created xsi:type="dcterms:W3CDTF">2005-08-31T05:39:48Z</dcterms:created>
  <dcterms:modified xsi:type="dcterms:W3CDTF">2013-02-16T17:54:14Z</dcterms:modified>
  <cp:category/>
  <cp:version/>
  <cp:contentType/>
  <cp:contentStatus/>
</cp:coreProperties>
</file>